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Z:\windows_profile\Desktop\"/>
    </mc:Choice>
  </mc:AlternateContent>
  <xr:revisionPtr revIDLastSave="0" documentId="13_ncr:1_{527B6779-0662-45F6-AAB5-CBDDBCB9EF0F}" xr6:coauthVersionLast="36" xr6:coauthVersionMax="47" xr10:uidLastSave="{00000000-0000-0000-0000-000000000000}"/>
  <bookViews>
    <workbookView xWindow="197" yWindow="497" windowWidth="28800" windowHeight="16003" xr2:uid="{00000000-000D-0000-FFFF-FFFF00000000}"/>
  </bookViews>
  <sheets>
    <sheet name="Piani di Studio INF" sheetId="1" r:id="rId1"/>
  </sheets>
  <calcPr calcId="191029"/>
</workbook>
</file>

<file path=xl/calcChain.xml><?xml version="1.0" encoding="utf-8"?>
<calcChain xmlns="http://schemas.openxmlformats.org/spreadsheetml/2006/main">
  <c r="O52" i="1" l="1"/>
  <c r="O57" i="1" s="1"/>
  <c r="J52" i="1"/>
  <c r="J57" i="1" s="1"/>
  <c r="H52" i="1"/>
  <c r="H57" i="1" s="1"/>
  <c r="I52" i="1"/>
  <c r="I58" i="1" s="1"/>
  <c r="K52" i="1"/>
  <c r="K56" i="1" s="1"/>
  <c r="M52" i="1"/>
  <c r="M56" i="1" s="1"/>
  <c r="C52" i="1"/>
  <c r="G52" i="1"/>
  <c r="G56" i="1" s="1"/>
  <c r="L52" i="1"/>
  <c r="L57" i="1" s="1"/>
  <c r="N52" i="1"/>
  <c r="N57" i="1" s="1"/>
  <c r="F52" i="1"/>
  <c r="F56" i="1" s="1"/>
  <c r="O58" i="1" l="1"/>
  <c r="G57" i="1"/>
  <c r="J58" i="1"/>
  <c r="G58" i="1"/>
  <c r="L56" i="1"/>
  <c r="N58" i="1"/>
  <c r="N56" i="1"/>
  <c r="L58" i="1"/>
  <c r="P52" i="1"/>
  <c r="F58" i="1"/>
  <c r="K58" i="1"/>
  <c r="F57" i="1"/>
  <c r="M57" i="1"/>
  <c r="K57" i="1"/>
  <c r="H58" i="1"/>
  <c r="M58" i="1"/>
  <c r="I57" i="1"/>
  <c r="P57" i="1" l="1"/>
  <c r="P58" i="1"/>
</calcChain>
</file>

<file path=xl/sharedStrings.xml><?xml version="1.0" encoding="utf-8"?>
<sst xmlns="http://schemas.openxmlformats.org/spreadsheetml/2006/main" count="110" uniqueCount="94">
  <si>
    <t>Informatica</t>
  </si>
  <si>
    <t>Ulteriori conoscenze linguistiche /            Abilità informatiche/        tirocini/                   altre conoscenze</t>
  </si>
  <si>
    <t>Prova finale/elaborato finale</t>
  </si>
  <si>
    <t>Non è possibile inserire l'esame nelle celle evidenziate in grigio</t>
  </si>
  <si>
    <t xml:space="preserve">Nome Cognome: 
MATRICOLA: nnnnnn
Data: gg/mm/aaaa
</t>
    <phoneticPr fontId="0" type="noConversion"/>
  </si>
  <si>
    <t>Corso</t>
  </si>
  <si>
    <t>SSD</t>
  </si>
  <si>
    <t>CFU</t>
  </si>
  <si>
    <t>Base</t>
  </si>
  <si>
    <t>Fisica e chimica</t>
  </si>
  <si>
    <t>Affini</t>
  </si>
  <si>
    <t>A scelta</t>
  </si>
  <si>
    <t>Segnali e sistemi</t>
  </si>
  <si>
    <t>ING-INF/05</t>
  </si>
  <si>
    <t>MAT/05</t>
  </si>
  <si>
    <t>ING-IND/31</t>
  </si>
  <si>
    <t>ING-INF/01</t>
  </si>
  <si>
    <t>ING-INF/04</t>
  </si>
  <si>
    <t>ING-INF/03</t>
  </si>
  <si>
    <t>Limiti ordinamento massimi</t>
  </si>
  <si>
    <t>Limiti ordinamento minimi</t>
  </si>
  <si>
    <t>Caratterizzanti</t>
  </si>
  <si>
    <t>Crediti riconosciuti per la laurea</t>
  </si>
  <si>
    <t>Totale generale</t>
  </si>
  <si>
    <t>Totali</t>
  </si>
  <si>
    <t>SOSTENUTO</t>
  </si>
  <si>
    <t>DA SOSTENERE</t>
  </si>
  <si>
    <t>Crediti mancanti</t>
  </si>
  <si>
    <t>COLONNA</t>
  </si>
  <si>
    <t>A</t>
  </si>
  <si>
    <t>B</t>
  </si>
  <si>
    <t>D</t>
  </si>
  <si>
    <t>F</t>
  </si>
  <si>
    <t>Crediti in eccesso</t>
  </si>
  <si>
    <t>Analisi matematica 1</t>
  </si>
  <si>
    <t>Fisica generale 1</t>
  </si>
  <si>
    <t>Algebra lineare e geometria</t>
  </si>
  <si>
    <t>Analisi matematica 2</t>
  </si>
  <si>
    <t>Matematica, informatica e sistemistica</t>
  </si>
  <si>
    <t>Automazione</t>
  </si>
  <si>
    <t>Elettronica</t>
  </si>
  <si>
    <t>Telecomunicazioni</t>
  </si>
  <si>
    <t>Prova finale/lLingua</t>
  </si>
  <si>
    <t xml:space="preserve">C </t>
  </si>
  <si>
    <t>Affini e integrativi</t>
  </si>
  <si>
    <t>Fisica generale 2</t>
  </si>
  <si>
    <t>Elettrotecnica</t>
  </si>
  <si>
    <t>Controlli automatici</t>
  </si>
  <si>
    <t xml:space="preserve">Corso di laurea in Ingegneria dell'Informazione (D.M. 270/04) </t>
  </si>
  <si>
    <t>Sistemi digitali</t>
  </si>
  <si>
    <t>Dati e algoritmi</t>
  </si>
  <si>
    <t>Calcolo delle probabilità</t>
  </si>
  <si>
    <t>Introduzione al machine learning</t>
  </si>
  <si>
    <t>INF/01</t>
  </si>
  <si>
    <t>Mezzi di trasmissione per l'informazione</t>
  </si>
  <si>
    <t>Algoritmi per l'ingegneria</t>
  </si>
  <si>
    <t>ING-INF/02</t>
  </si>
  <si>
    <t>lingua inglese</t>
  </si>
  <si>
    <t xml:space="preserve">Circuiti integrati </t>
  </si>
  <si>
    <t>Digital signal Processing</t>
  </si>
  <si>
    <t>Microcontrollori e DSP</t>
  </si>
  <si>
    <t>Internet Security</t>
  </si>
  <si>
    <r>
      <t>Fondamenti di informatica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</si>
  <si>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DD0806"/>
        <rFont val="Arial"/>
        <family val="2"/>
      </rPr>
      <t>**</t>
    </r>
    <r>
      <rPr>
        <sz val="10"/>
        <color indexed="10"/>
        <rFont val="Arial"/>
        <family val="2"/>
      </rPr>
      <t xml:space="preserve"> NOTA: Il piano ad approvazione automatica prevede la scelta di uno dei due insegnamenti: MEZZI DI TRASMISSIONE DELL'INFORMAZIONE, ALGORITMI PER L'INGEGNERIA. </t>
    </r>
  </si>
  <si>
    <r>
      <rPr>
        <b/>
        <sz val="12"/>
        <color rgb="FFDD0806"/>
        <rFont val="Arial"/>
        <family val="2"/>
      </rPr>
      <t>*</t>
    </r>
    <r>
      <rPr>
        <sz val="10"/>
        <color indexed="10"/>
        <rFont val="Arial"/>
        <family val="2"/>
      </rPr>
      <t xml:space="preserve"> NOTA: I 12 CFU dell'esame di Fondamenti di Informatica devono essere ripartiti nel modo seguente: 9 CFU nella colonna "Base - Matematica Informatica e sistematica", 3 CFU nella colonna "Abilità informatiche" </t>
    </r>
  </si>
  <si>
    <t xml:space="preserve">Tecnologia e strumentazione biomedica </t>
  </si>
  <si>
    <t>Reti di calcolatori</t>
  </si>
  <si>
    <t>ING-INF/06</t>
  </si>
  <si>
    <t xml:space="preserve">ING-INF/03 (cfu 3), ING-INF/04 (cfu 6) </t>
  </si>
  <si>
    <t>ING-INF/03 (cfu 3), MAT/06 (cfu 6)</t>
  </si>
  <si>
    <t>ING-INF/01 (cfu 6), ING-INF/05 (cfu 3)</t>
  </si>
  <si>
    <r>
      <rPr>
        <b/>
        <sz val="10"/>
        <color rgb="FFFF0000"/>
        <rFont val="Arial"/>
        <family val="2"/>
      </rPr>
      <t xml:space="preserve">CREDITI A SCELTA VINCOLATA </t>
    </r>
    <r>
      <rPr>
        <b/>
        <sz val="9"/>
        <color rgb="FFFF0000"/>
        <rFont val="Arial"/>
        <family val="2"/>
      </rPr>
      <t xml:space="preserve">  (scegliere 1 dei 2 insegnamenti) </t>
    </r>
    <r>
      <rPr>
        <b/>
        <sz val="12"/>
        <color rgb="FFFF0000"/>
        <rFont val="Arial"/>
        <family val="2"/>
      </rPr>
      <t>**</t>
    </r>
  </si>
  <si>
    <r>
      <rPr>
        <b/>
        <sz val="10"/>
        <color rgb="FFFF0000"/>
        <rFont val="Arial"/>
        <family val="2"/>
      </rPr>
      <t>SCEGLIERE ALMENO 15 CFU TRA I SEGUENTI INSEGNAMENTI</t>
    </r>
    <r>
      <rPr>
        <b/>
        <sz val="9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***</t>
    </r>
  </si>
  <si>
    <r>
      <rPr>
        <b/>
        <sz val="12"/>
        <color rgb="FFDD0806"/>
        <rFont val="Arial"/>
        <family val="2"/>
      </rPr>
      <t>***</t>
    </r>
    <r>
      <rPr>
        <sz val="10"/>
        <color indexed="10"/>
        <rFont val="Arial"/>
        <family val="2"/>
      </rPr>
      <t xml:space="preserve"> NOTA: lo studente deve inserire almeno 15 cfu tra gli insegnamenti indicati. </t>
    </r>
  </si>
  <si>
    <t>FIS/01,03</t>
  </si>
  <si>
    <t>MAT/02,03</t>
  </si>
  <si>
    <t>Storia della tecnologia dell'Informazione</t>
  </si>
  <si>
    <t>Sistemi a stati finiti</t>
  </si>
  <si>
    <t>Project managament</t>
  </si>
  <si>
    <t>Internet and multimedia laboratory</t>
  </si>
  <si>
    <t>Signals and measurement Laboratory</t>
  </si>
  <si>
    <t>Optics and Photonics laboratory</t>
  </si>
  <si>
    <t>Microelectronics laboratory</t>
  </si>
  <si>
    <t>Computer engineering laboratory</t>
  </si>
  <si>
    <t>Control systems laboratory</t>
  </si>
  <si>
    <t xml:space="preserve">OFFERTI PER LA SCELTA </t>
  </si>
  <si>
    <t>(scegliere 12 CFU da: 1) la LISTA sottostante oppure 2) tra gli insegnamenti precedentemente non selezioni oppure 3) insegnamenti delle triennali in Elettronica, Informatica, Biomedica i cui contenuti non si sovrappongano agli esami obbligatori)</t>
  </si>
  <si>
    <t>ING-INF/02, FIS/03</t>
  </si>
  <si>
    <t>ING-INF/07</t>
  </si>
  <si>
    <t>ING-IND/35</t>
  </si>
  <si>
    <t>FIS/08</t>
  </si>
  <si>
    <t>Altre attività:</t>
  </si>
  <si>
    <t>Sistemi e modelli</t>
  </si>
  <si>
    <t>ING-INF/04,6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</si>
</sst>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DD080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49" fontId="0" fillId="0" borderId="15" xfId="0" applyNumberFormat="1" applyFill="1" applyBorder="1" applyAlignment="1" applyProtection="1">
      <alignment horizontal="left" wrapText="1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2" xfId="0" applyFont="1" applyFill="1" applyBorder="1"/>
    <xf numFmtId="0" fontId="0" fillId="0" borderId="18" xfId="0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9" fillId="0" borderId="20" xfId="0" applyFont="1" applyFill="1" applyBorder="1" applyAlignment="1">
      <alignment horizontal="center" textRotation="90"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horizontal="center" textRotation="90" wrapText="1"/>
    </xf>
    <xf numFmtId="0" fontId="0" fillId="0" borderId="20" xfId="0" applyFill="1" applyBorder="1" applyAlignment="1">
      <alignment horizontal="center" textRotation="90" wrapText="1"/>
    </xf>
    <xf numFmtId="0" fontId="5" fillId="0" borderId="28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1" fillId="0" borderId="1" xfId="0" applyFont="1" applyFill="1" applyBorder="1"/>
    <xf numFmtId="0" fontId="0" fillId="0" borderId="0" xfId="0" applyFill="1" applyAlignment="1">
      <alignment horizontal="left"/>
    </xf>
    <xf numFmtId="0" fontId="3" fillId="0" borderId="2" xfId="0" applyFont="1" applyFill="1" applyBorder="1"/>
    <xf numFmtId="0" fontId="3" fillId="0" borderId="0" xfId="0" applyFont="1" applyFill="1"/>
    <xf numFmtId="0" fontId="0" fillId="5" borderId="2" xfId="0" applyFill="1" applyBorder="1"/>
    <xf numFmtId="0" fontId="1" fillId="0" borderId="2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/>
    <xf numFmtId="0" fontId="0" fillId="0" borderId="27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3" xfId="0" applyFill="1" applyBorder="1"/>
    <xf numFmtId="0" fontId="1" fillId="0" borderId="4" xfId="0" applyFont="1" applyFill="1" applyBorder="1"/>
    <xf numFmtId="0" fontId="0" fillId="3" borderId="5" xfId="0" applyFill="1" applyBorder="1"/>
    <xf numFmtId="0" fontId="0" fillId="2" borderId="5" xfId="0" applyFill="1" applyBorder="1"/>
    <xf numFmtId="0" fontId="0" fillId="3" borderId="6" xfId="0" applyFill="1" applyBorder="1"/>
    <xf numFmtId="0" fontId="0" fillId="0" borderId="26" xfId="0" applyFill="1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6" fillId="0" borderId="40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0" fillId="0" borderId="45" xfId="0" applyFill="1" applyBorder="1"/>
    <xf numFmtId="0" fontId="0" fillId="0" borderId="45" xfId="0" applyFill="1" applyBorder="1" applyAlignment="1">
      <alignment horizontal="center"/>
    </xf>
    <xf numFmtId="0" fontId="0" fillId="2" borderId="45" xfId="0" applyFill="1" applyBorder="1"/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5" borderId="12" xfId="0" applyFill="1" applyBorder="1"/>
    <xf numFmtId="0" fontId="0" fillId="0" borderId="13" xfId="0" applyFill="1" applyBorder="1" applyAlignment="1">
      <alignment horizontal="center" textRotation="90" wrapText="1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/>
    <xf numFmtId="0" fontId="1" fillId="0" borderId="5" xfId="0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5" borderId="5" xfId="0" applyFill="1" applyBorder="1"/>
    <xf numFmtId="0" fontId="0" fillId="0" borderId="44" xfId="0" applyFill="1" applyBorder="1"/>
    <xf numFmtId="0" fontId="4" fillId="0" borderId="10" xfId="0" applyFont="1" applyFill="1" applyBorder="1"/>
    <xf numFmtId="0" fontId="0" fillId="0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1" fillId="0" borderId="0" xfId="0" applyFont="1" applyFill="1" applyBorder="1"/>
    <xf numFmtId="0" fontId="0" fillId="5" borderId="0" xfId="0" applyFill="1" applyBorder="1"/>
    <xf numFmtId="0" fontId="7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0" fillId="2" borderId="11" xfId="0" applyFill="1" applyBorder="1"/>
    <xf numFmtId="0" fontId="0" fillId="2" borderId="48" xfId="0" applyFill="1" applyBorder="1" applyAlignment="1">
      <alignment horizontal="center"/>
    </xf>
    <xf numFmtId="0" fontId="1" fillId="0" borderId="8" xfId="0" applyFont="1" applyFill="1" applyBorder="1"/>
    <xf numFmtId="0" fontId="1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3" borderId="7" xfId="0" applyFill="1" applyBorder="1"/>
    <xf numFmtId="0" fontId="0" fillId="5" borderId="7" xfId="0" applyFill="1" applyBorder="1"/>
    <xf numFmtId="0" fontId="0" fillId="3" borderId="7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0" borderId="27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5" borderId="4" xfId="0" applyFont="1" applyFill="1" applyBorder="1"/>
    <xf numFmtId="0" fontId="0" fillId="5" borderId="1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7" fillId="4" borderId="30" xfId="0" applyFont="1" applyFill="1" applyBorder="1" applyAlignment="1">
      <alignment horizontal="justify" vertical="center" wrapText="1"/>
    </xf>
    <xf numFmtId="0" fontId="7" fillId="4" borderId="24" xfId="0" applyFont="1" applyFill="1" applyBorder="1" applyAlignment="1">
      <alignment horizontal="justify" vertical="center" wrapText="1"/>
    </xf>
    <xf numFmtId="0" fontId="7" fillId="4" borderId="31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34" xfId="0" applyFont="1" applyFill="1" applyBorder="1" applyAlignment="1">
      <alignment horizontal="justify" vertical="center" wrapText="1"/>
    </xf>
    <xf numFmtId="0" fontId="12" fillId="0" borderId="35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2" fillId="0" borderId="3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3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4" borderId="30" xfId="0" applyFont="1" applyFill="1" applyBorder="1" applyAlignment="1">
      <alignment horizontal="justify" vertical="center"/>
    </xf>
    <xf numFmtId="0" fontId="7" fillId="4" borderId="24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35" xfId="0" applyFont="1" applyFill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6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1" xfId="0" applyFill="1" applyBorder="1" applyAlignment="1">
      <alignment horizont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tabSelected="1" topLeftCell="A31" zoomScaleNormal="100" workbookViewId="0">
      <selection activeCell="H33" sqref="H33"/>
    </sheetView>
  </sheetViews>
  <sheetFormatPr defaultColWidth="11.4609375" defaultRowHeight="12.45" x14ac:dyDescent="0.3"/>
  <cols>
    <col min="1" max="1" width="39.84375" style="4" customWidth="1"/>
    <col min="2" max="2" width="23.53515625" style="4" customWidth="1"/>
    <col min="3" max="3" width="5.69140625" style="4" customWidth="1"/>
    <col min="4" max="4" width="4" style="4" customWidth="1"/>
    <col min="5" max="5" width="4" style="3" customWidth="1"/>
    <col min="6" max="6" width="6.4609375" style="4" customWidth="1"/>
    <col min="7" max="7" width="5.84375" style="4" customWidth="1"/>
    <col min="8" max="8" width="6.3046875" style="4" customWidth="1"/>
    <col min="9" max="10" width="6" style="4" customWidth="1"/>
    <col min="11" max="11" width="6.3046875" style="4" customWidth="1"/>
    <col min="12" max="13" width="5.69140625" style="4" customWidth="1"/>
    <col min="14" max="14" width="5.69140625" style="3" customWidth="1"/>
    <col min="15" max="15" width="9.84375" style="3" bestFit="1" customWidth="1"/>
    <col min="16" max="16" width="5.69140625" style="4" customWidth="1"/>
    <col min="17" max="16384" width="11.4609375" style="4"/>
  </cols>
  <sheetData>
    <row r="1" spans="1:16" ht="24" customHeight="1" x14ac:dyDescent="0.3">
      <c r="A1" s="150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thickBot="1" x14ac:dyDescent="0.35">
      <c r="A2" s="152"/>
      <c r="B2" s="153"/>
      <c r="C2" s="153"/>
      <c r="D2" s="153"/>
      <c r="E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s="5" customFormat="1" ht="87" customHeight="1" thickBot="1" x14ac:dyDescent="0.35">
      <c r="A3" s="25" t="s">
        <v>4</v>
      </c>
      <c r="B3" s="6"/>
      <c r="C3" s="6"/>
      <c r="D3" s="6"/>
      <c r="E3" s="31"/>
      <c r="F3" s="155" t="s">
        <v>8</v>
      </c>
      <c r="G3" s="156"/>
      <c r="H3" s="157" t="s">
        <v>21</v>
      </c>
      <c r="I3" s="158"/>
      <c r="J3" s="158"/>
      <c r="K3" s="159"/>
      <c r="L3" s="36" t="s">
        <v>10</v>
      </c>
      <c r="M3" s="163"/>
      <c r="N3" s="164"/>
      <c r="O3" s="165"/>
      <c r="P3" s="44" t="s">
        <v>24</v>
      </c>
    </row>
    <row r="4" spans="1:16" s="5" customFormat="1" ht="87" customHeight="1" thickBot="1" x14ac:dyDescent="0.35">
      <c r="A4" s="7" t="s">
        <v>5</v>
      </c>
      <c r="B4" s="6" t="s">
        <v>6</v>
      </c>
      <c r="C4" s="6" t="s">
        <v>7</v>
      </c>
      <c r="D4" s="6" t="s">
        <v>25</v>
      </c>
      <c r="E4" s="31" t="s">
        <v>26</v>
      </c>
      <c r="F4" s="33" t="s">
        <v>38</v>
      </c>
      <c r="G4" s="32" t="s">
        <v>9</v>
      </c>
      <c r="H4" s="46" t="s">
        <v>39</v>
      </c>
      <c r="I4" s="46" t="s">
        <v>40</v>
      </c>
      <c r="J4" s="46" t="s">
        <v>0</v>
      </c>
      <c r="K4" s="47" t="s">
        <v>41</v>
      </c>
      <c r="L4" s="45" t="s">
        <v>44</v>
      </c>
      <c r="M4" s="35" t="s">
        <v>11</v>
      </c>
      <c r="N4" s="34" t="s">
        <v>42</v>
      </c>
      <c r="O4" s="41" t="s">
        <v>1</v>
      </c>
      <c r="P4" s="43"/>
    </row>
    <row r="5" spans="1:16" s="5" customFormat="1" ht="12.9" thickBot="1" x14ac:dyDescent="0.35">
      <c r="A5" s="68" t="s">
        <v>28</v>
      </c>
      <c r="B5" s="69"/>
      <c r="C5" s="69"/>
      <c r="D5" s="69"/>
      <c r="E5" s="70"/>
      <c r="F5" s="148" t="s">
        <v>29</v>
      </c>
      <c r="G5" s="149"/>
      <c r="H5" s="160" t="s">
        <v>30</v>
      </c>
      <c r="I5" s="161"/>
      <c r="J5" s="161"/>
      <c r="K5" s="162"/>
      <c r="L5" s="71" t="s">
        <v>43</v>
      </c>
      <c r="M5" s="72" t="s">
        <v>31</v>
      </c>
      <c r="N5" s="72" t="s">
        <v>32</v>
      </c>
      <c r="O5" s="71"/>
      <c r="P5" s="42"/>
    </row>
    <row r="6" spans="1:16" x14ac:dyDescent="0.3">
      <c r="A6" s="78" t="s">
        <v>34</v>
      </c>
      <c r="B6" s="22" t="s">
        <v>14</v>
      </c>
      <c r="C6" s="22">
        <v>12</v>
      </c>
      <c r="D6" s="79"/>
      <c r="E6" s="22"/>
      <c r="F6" s="59">
        <v>12</v>
      </c>
      <c r="G6" s="80"/>
      <c r="H6" s="80"/>
      <c r="I6" s="80"/>
      <c r="J6" s="80"/>
      <c r="K6" s="80"/>
      <c r="L6" s="80"/>
      <c r="M6" s="80"/>
      <c r="N6" s="81"/>
      <c r="O6" s="82"/>
      <c r="P6" s="67"/>
    </row>
    <row r="7" spans="1:16" ht="15.45" x14ac:dyDescent="0.4">
      <c r="A7" s="55" t="s">
        <v>62</v>
      </c>
      <c r="B7" s="2" t="s">
        <v>13</v>
      </c>
      <c r="C7" s="2">
        <v>12</v>
      </c>
      <c r="D7" s="9"/>
      <c r="E7" s="2"/>
      <c r="F7" s="38">
        <v>9</v>
      </c>
      <c r="G7" s="39"/>
      <c r="H7" s="39"/>
      <c r="I7" s="39"/>
      <c r="J7" s="39"/>
      <c r="K7" s="39"/>
      <c r="L7" s="39"/>
      <c r="M7" s="39"/>
      <c r="N7" s="40"/>
      <c r="O7" s="83">
        <v>3</v>
      </c>
      <c r="P7" s="58"/>
    </row>
    <row r="8" spans="1:16" x14ac:dyDescent="0.3">
      <c r="A8" s="55" t="s">
        <v>57</v>
      </c>
      <c r="B8" s="2"/>
      <c r="C8" s="2">
        <v>3</v>
      </c>
      <c r="D8" s="9"/>
      <c r="E8" s="2"/>
      <c r="F8" s="39"/>
      <c r="G8" s="39"/>
      <c r="H8" s="39"/>
      <c r="I8" s="39"/>
      <c r="J8" s="39"/>
      <c r="K8" s="39"/>
      <c r="L8" s="39"/>
      <c r="M8" s="39"/>
      <c r="N8" s="37">
        <v>3</v>
      </c>
      <c r="O8" s="84"/>
      <c r="P8" s="58"/>
    </row>
    <row r="9" spans="1:16" x14ac:dyDescent="0.3">
      <c r="A9" s="56" t="s">
        <v>36</v>
      </c>
      <c r="B9" s="2" t="s">
        <v>75</v>
      </c>
      <c r="C9" s="2">
        <v>12</v>
      </c>
      <c r="D9" s="9"/>
      <c r="E9" s="2"/>
      <c r="F9" s="38">
        <v>12</v>
      </c>
      <c r="G9" s="39"/>
      <c r="H9" s="39"/>
      <c r="I9" s="39"/>
      <c r="J9" s="39"/>
      <c r="K9" s="39"/>
      <c r="L9" s="39"/>
      <c r="M9" s="39"/>
      <c r="N9" s="40"/>
      <c r="O9" s="84"/>
      <c r="P9" s="58"/>
    </row>
    <row r="10" spans="1:16" x14ac:dyDescent="0.3">
      <c r="A10" s="54" t="s">
        <v>35</v>
      </c>
      <c r="B10" s="53" t="s">
        <v>74</v>
      </c>
      <c r="C10" s="2">
        <v>12</v>
      </c>
      <c r="D10" s="10"/>
      <c r="E10" s="2"/>
      <c r="F10" s="39"/>
      <c r="G10" s="38">
        <v>12</v>
      </c>
      <c r="H10" s="39"/>
      <c r="I10" s="39"/>
      <c r="J10" s="39"/>
      <c r="K10" s="39"/>
      <c r="L10" s="39"/>
      <c r="M10" s="39"/>
      <c r="N10" s="40"/>
      <c r="O10" s="84"/>
      <c r="P10" s="58"/>
    </row>
    <row r="11" spans="1:16" s="117" customFormat="1" ht="24.9" x14ac:dyDescent="0.3">
      <c r="A11" s="119" t="s">
        <v>49</v>
      </c>
      <c r="B11" s="120" t="s">
        <v>70</v>
      </c>
      <c r="C11" s="121">
        <v>9</v>
      </c>
      <c r="D11" s="122"/>
      <c r="E11" s="121"/>
      <c r="F11" s="123">
        <v>3</v>
      </c>
      <c r="G11" s="124"/>
      <c r="H11" s="124"/>
      <c r="I11" s="123">
        <v>6</v>
      </c>
      <c r="J11" s="124"/>
      <c r="K11" s="124"/>
      <c r="L11" s="124"/>
      <c r="M11" s="124"/>
      <c r="N11" s="125"/>
      <c r="O11" s="126"/>
      <c r="P11" s="116"/>
    </row>
    <row r="12" spans="1:16" x14ac:dyDescent="0.3">
      <c r="A12" s="54" t="s">
        <v>50</v>
      </c>
      <c r="B12" s="2" t="s">
        <v>13</v>
      </c>
      <c r="C12" s="2">
        <v>9</v>
      </c>
      <c r="D12" s="9"/>
      <c r="E12" s="2"/>
      <c r="F12" s="39"/>
      <c r="G12" s="39"/>
      <c r="H12" s="39"/>
      <c r="I12" s="39"/>
      <c r="J12" s="38">
        <v>9</v>
      </c>
      <c r="K12" s="39"/>
      <c r="L12" s="39"/>
      <c r="M12" s="39"/>
      <c r="N12" s="40"/>
      <c r="O12" s="84"/>
      <c r="P12" s="58"/>
    </row>
    <row r="13" spans="1:16" x14ac:dyDescent="0.3">
      <c r="A13" s="54" t="s">
        <v>37</v>
      </c>
      <c r="B13" s="2" t="s">
        <v>14</v>
      </c>
      <c r="C13" s="2">
        <v>9</v>
      </c>
      <c r="D13" s="9"/>
      <c r="E13" s="2"/>
      <c r="F13" s="38">
        <v>9</v>
      </c>
      <c r="G13" s="39"/>
      <c r="H13" s="39"/>
      <c r="I13" s="39"/>
      <c r="J13" s="39"/>
      <c r="K13" s="39"/>
      <c r="L13" s="39"/>
      <c r="M13" s="39"/>
      <c r="N13" s="40"/>
      <c r="O13" s="84"/>
      <c r="P13" s="58"/>
    </row>
    <row r="14" spans="1:16" x14ac:dyDescent="0.3">
      <c r="A14" s="54" t="s">
        <v>45</v>
      </c>
      <c r="B14" s="53" t="s">
        <v>74</v>
      </c>
      <c r="C14" s="2">
        <v>9</v>
      </c>
      <c r="D14" s="9"/>
      <c r="E14" s="2"/>
      <c r="F14" s="39"/>
      <c r="G14" s="38">
        <v>9</v>
      </c>
      <c r="H14" s="39"/>
      <c r="I14" s="39"/>
      <c r="J14" s="39"/>
      <c r="K14" s="39"/>
      <c r="L14" s="39"/>
      <c r="M14" s="39"/>
      <c r="N14" s="40"/>
      <c r="O14" s="84"/>
      <c r="P14" s="58"/>
    </row>
    <row r="15" spans="1:16" s="117" customFormat="1" ht="24.9" x14ac:dyDescent="0.3">
      <c r="A15" s="119" t="s">
        <v>51</v>
      </c>
      <c r="B15" s="120" t="s">
        <v>69</v>
      </c>
      <c r="C15" s="121">
        <v>9</v>
      </c>
      <c r="D15" s="122"/>
      <c r="E15" s="121"/>
      <c r="F15" s="124"/>
      <c r="G15" s="124"/>
      <c r="H15" s="124"/>
      <c r="I15" s="124"/>
      <c r="J15" s="124"/>
      <c r="K15" s="123">
        <v>3</v>
      </c>
      <c r="L15" s="123">
        <v>6</v>
      </c>
      <c r="M15" s="124"/>
      <c r="N15" s="125"/>
      <c r="O15" s="126"/>
      <c r="P15" s="116"/>
    </row>
    <row r="16" spans="1:16" s="117" customFormat="1" ht="24.9" x14ac:dyDescent="0.3">
      <c r="A16" s="119" t="s">
        <v>12</v>
      </c>
      <c r="B16" s="120" t="s">
        <v>68</v>
      </c>
      <c r="C16" s="121">
        <v>9</v>
      </c>
      <c r="D16" s="122"/>
      <c r="E16" s="121"/>
      <c r="F16" s="124"/>
      <c r="G16" s="124"/>
      <c r="H16" s="123">
        <v>6</v>
      </c>
      <c r="I16" s="124"/>
      <c r="J16" s="124"/>
      <c r="K16" s="123">
        <v>3</v>
      </c>
      <c r="L16" s="124"/>
      <c r="M16" s="124"/>
      <c r="N16" s="125"/>
      <c r="O16" s="126"/>
      <c r="P16" s="116"/>
    </row>
    <row r="17" spans="1:16" x14ac:dyDescent="0.3">
      <c r="A17" s="54" t="s">
        <v>46</v>
      </c>
      <c r="B17" s="2" t="s">
        <v>15</v>
      </c>
      <c r="C17" s="2">
        <v>6</v>
      </c>
      <c r="D17" s="9"/>
      <c r="E17" s="2"/>
      <c r="F17" s="39"/>
      <c r="G17" s="39"/>
      <c r="H17" s="39"/>
      <c r="I17" s="39"/>
      <c r="J17" s="39"/>
      <c r="K17" s="39"/>
      <c r="L17" s="38">
        <v>6</v>
      </c>
      <c r="M17" s="39"/>
      <c r="N17" s="40"/>
      <c r="O17" s="84"/>
      <c r="P17" s="58"/>
    </row>
    <row r="18" spans="1:16" x14ac:dyDescent="0.3">
      <c r="A18" s="57" t="s">
        <v>52</v>
      </c>
      <c r="B18" s="50" t="s">
        <v>53</v>
      </c>
      <c r="C18" s="2">
        <v>6</v>
      </c>
      <c r="D18" s="9"/>
      <c r="E18" s="2"/>
      <c r="F18" s="39"/>
      <c r="G18" s="39"/>
      <c r="H18" s="39"/>
      <c r="I18" s="39"/>
      <c r="J18" s="39"/>
      <c r="K18" s="39"/>
      <c r="L18" s="38">
        <v>6</v>
      </c>
      <c r="M18" s="39"/>
      <c r="N18" s="40"/>
      <c r="O18" s="84"/>
      <c r="P18" s="58"/>
    </row>
    <row r="19" spans="1:16" x14ac:dyDescent="0.3">
      <c r="A19" s="54" t="s">
        <v>40</v>
      </c>
      <c r="B19" s="30" t="s">
        <v>16</v>
      </c>
      <c r="C19" s="2">
        <v>9</v>
      </c>
      <c r="D19" s="9"/>
      <c r="E19" s="2"/>
      <c r="F19" s="39"/>
      <c r="G19" s="39"/>
      <c r="H19" s="39"/>
      <c r="I19" s="38">
        <v>9</v>
      </c>
      <c r="J19" s="39"/>
      <c r="K19" s="39"/>
      <c r="L19" s="39"/>
      <c r="M19" s="39"/>
      <c r="N19" s="40"/>
      <c r="O19" s="84"/>
      <c r="P19" s="58"/>
    </row>
    <row r="20" spans="1:16" x14ac:dyDescent="0.3">
      <c r="A20" s="54" t="s">
        <v>41</v>
      </c>
      <c r="B20" s="30" t="s">
        <v>18</v>
      </c>
      <c r="C20" s="2">
        <v>9</v>
      </c>
      <c r="D20" s="10"/>
      <c r="E20" s="2"/>
      <c r="F20" s="39"/>
      <c r="G20" s="39"/>
      <c r="H20" s="39"/>
      <c r="I20" s="39"/>
      <c r="J20" s="39"/>
      <c r="K20" s="38">
        <v>9</v>
      </c>
      <c r="L20" s="39"/>
      <c r="M20" s="39"/>
      <c r="N20" s="40"/>
      <c r="O20" s="84"/>
      <c r="P20" s="58"/>
    </row>
    <row r="21" spans="1:16" ht="12.9" thickBot="1" x14ac:dyDescent="0.35">
      <c r="A21" s="85" t="s">
        <v>47</v>
      </c>
      <c r="B21" s="12" t="s">
        <v>17</v>
      </c>
      <c r="C21" s="12">
        <v>9</v>
      </c>
      <c r="D21" s="13"/>
      <c r="E21" s="12"/>
      <c r="F21" s="64"/>
      <c r="G21" s="64"/>
      <c r="H21" s="65">
        <v>9</v>
      </c>
      <c r="I21" s="64"/>
      <c r="J21" s="64"/>
      <c r="K21" s="64"/>
      <c r="L21" s="64"/>
      <c r="M21" s="64"/>
      <c r="N21" s="86"/>
      <c r="O21" s="87"/>
      <c r="P21" s="58"/>
    </row>
    <row r="22" spans="1:16" ht="12.9" thickBot="1" x14ac:dyDescent="0.35">
      <c r="A22" s="100"/>
      <c r="B22" s="15"/>
      <c r="C22" s="15"/>
      <c r="D22" s="17"/>
      <c r="E22" s="15"/>
      <c r="F22" s="101"/>
      <c r="G22" s="101"/>
      <c r="H22" s="101"/>
      <c r="I22" s="101"/>
      <c r="J22" s="101"/>
      <c r="K22" s="101"/>
      <c r="L22" s="101"/>
      <c r="M22" s="101"/>
      <c r="N22" s="102"/>
      <c r="O22" s="102"/>
      <c r="P22" s="58"/>
    </row>
    <row r="23" spans="1:16" ht="33.549999999999997" customHeight="1" x14ac:dyDescent="0.3">
      <c r="A23" s="135" t="s">
        <v>71</v>
      </c>
      <c r="B23" s="136"/>
      <c r="C23" s="22"/>
      <c r="D23" s="23"/>
      <c r="E23" s="22"/>
      <c r="F23" s="59"/>
      <c r="G23" s="59"/>
      <c r="H23" s="59"/>
      <c r="I23" s="59"/>
      <c r="J23" s="59"/>
      <c r="K23" s="59"/>
      <c r="L23" s="59"/>
      <c r="M23" s="59"/>
      <c r="N23" s="60"/>
      <c r="O23" s="61"/>
      <c r="P23" s="58"/>
    </row>
    <row r="24" spans="1:16" x14ac:dyDescent="0.3">
      <c r="A24" s="48" t="s">
        <v>54</v>
      </c>
      <c r="B24" s="53" t="s">
        <v>56</v>
      </c>
      <c r="C24" s="2">
        <v>6</v>
      </c>
      <c r="D24" s="9"/>
      <c r="E24" s="2"/>
      <c r="F24" s="39"/>
      <c r="G24" s="39"/>
      <c r="H24" s="39"/>
      <c r="I24" s="39"/>
      <c r="J24" s="39"/>
      <c r="K24" s="39"/>
      <c r="L24" s="38">
        <v>6</v>
      </c>
      <c r="M24" s="39"/>
      <c r="N24" s="39"/>
      <c r="O24" s="62"/>
      <c r="P24" s="58"/>
    </row>
    <row r="25" spans="1:16" ht="12.9" thickBot="1" x14ac:dyDescent="0.35">
      <c r="A25" s="63" t="s">
        <v>55</v>
      </c>
      <c r="B25" s="12" t="s">
        <v>13</v>
      </c>
      <c r="C25" s="12">
        <v>6</v>
      </c>
      <c r="D25" s="13"/>
      <c r="E25" s="12"/>
      <c r="F25" s="64"/>
      <c r="G25" s="64"/>
      <c r="H25" s="64"/>
      <c r="I25" s="64"/>
      <c r="J25" s="65">
        <v>6</v>
      </c>
      <c r="K25" s="64"/>
      <c r="L25" s="64"/>
      <c r="M25" s="64"/>
      <c r="N25" s="64"/>
      <c r="O25" s="66"/>
      <c r="P25" s="58"/>
    </row>
    <row r="26" spans="1:16" ht="12.9" thickBot="1" x14ac:dyDescent="0.35">
      <c r="A26" s="98"/>
      <c r="B26" s="15"/>
      <c r="C26" s="15"/>
      <c r="D26" s="17"/>
      <c r="E26" s="15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58"/>
    </row>
    <row r="27" spans="1:16" ht="34.299999999999997" customHeight="1" x14ac:dyDescent="0.3">
      <c r="A27" s="133" t="s">
        <v>72</v>
      </c>
      <c r="B27" s="134"/>
      <c r="C27" s="22"/>
      <c r="D27" s="23"/>
      <c r="E27" s="22"/>
      <c r="F27" s="80"/>
      <c r="G27" s="80"/>
      <c r="H27" s="80"/>
      <c r="I27" s="80"/>
      <c r="J27" s="80"/>
      <c r="K27" s="80"/>
      <c r="L27" s="80"/>
      <c r="M27" s="80"/>
      <c r="N27" s="80"/>
      <c r="O27" s="88"/>
      <c r="P27" s="58"/>
    </row>
    <row r="28" spans="1:16" x14ac:dyDescent="0.3">
      <c r="A28" s="55" t="s">
        <v>58</v>
      </c>
      <c r="B28" s="53" t="s">
        <v>16</v>
      </c>
      <c r="C28" s="2">
        <v>6</v>
      </c>
      <c r="D28" s="9"/>
      <c r="E28" s="2"/>
      <c r="F28" s="39"/>
      <c r="G28" s="39"/>
      <c r="H28" s="39"/>
      <c r="I28" s="52">
        <v>6</v>
      </c>
      <c r="J28" s="39"/>
      <c r="K28" s="39"/>
      <c r="L28" s="39"/>
      <c r="M28" s="39"/>
      <c r="N28" s="39"/>
      <c r="O28" s="62"/>
      <c r="P28" s="58"/>
    </row>
    <row r="29" spans="1:16" x14ac:dyDescent="0.3">
      <c r="A29" s="55" t="s">
        <v>59</v>
      </c>
      <c r="B29" s="53" t="s">
        <v>18</v>
      </c>
      <c r="C29" s="2">
        <v>6</v>
      </c>
      <c r="D29" s="9"/>
      <c r="E29" s="2"/>
      <c r="F29" s="39"/>
      <c r="G29" s="39"/>
      <c r="H29" s="39"/>
      <c r="I29" s="39"/>
      <c r="J29" s="39"/>
      <c r="K29" s="38">
        <v>6</v>
      </c>
      <c r="L29" s="39"/>
      <c r="M29" s="39"/>
      <c r="N29" s="39"/>
      <c r="O29" s="62"/>
      <c r="P29" s="58"/>
    </row>
    <row r="30" spans="1:16" x14ac:dyDescent="0.3">
      <c r="A30" s="55" t="s">
        <v>60</v>
      </c>
      <c r="B30" s="53" t="s">
        <v>16</v>
      </c>
      <c r="C30" s="2">
        <v>9</v>
      </c>
      <c r="D30" s="9"/>
      <c r="E30" s="2"/>
      <c r="F30" s="39"/>
      <c r="G30" s="39"/>
      <c r="H30" s="39"/>
      <c r="I30" s="52">
        <v>9</v>
      </c>
      <c r="J30" s="39"/>
      <c r="K30" s="39"/>
      <c r="L30" s="39"/>
      <c r="M30" s="39"/>
      <c r="N30" s="39"/>
      <c r="O30" s="62"/>
      <c r="P30" s="58"/>
    </row>
    <row r="31" spans="1:16" x14ac:dyDescent="0.3">
      <c r="A31" s="55" t="s">
        <v>61</v>
      </c>
      <c r="B31" s="53" t="s">
        <v>18</v>
      </c>
      <c r="C31" s="2">
        <v>9</v>
      </c>
      <c r="D31" s="9"/>
      <c r="E31" s="2"/>
      <c r="F31" s="39"/>
      <c r="G31" s="39"/>
      <c r="H31" s="39"/>
      <c r="I31" s="39"/>
      <c r="J31" s="39"/>
      <c r="K31" s="38">
        <v>9</v>
      </c>
      <c r="L31" s="39"/>
      <c r="M31" s="39"/>
      <c r="N31" s="39"/>
      <c r="O31" s="62"/>
      <c r="P31" s="58"/>
    </row>
    <row r="32" spans="1:16" x14ac:dyDescent="0.3">
      <c r="A32" s="55" t="s">
        <v>65</v>
      </c>
      <c r="B32" s="53" t="s">
        <v>67</v>
      </c>
      <c r="C32" s="2">
        <v>9</v>
      </c>
      <c r="D32" s="9"/>
      <c r="E32" s="2"/>
      <c r="F32" s="39"/>
      <c r="G32" s="39"/>
      <c r="H32" s="39"/>
      <c r="I32" s="39"/>
      <c r="J32" s="39"/>
      <c r="K32" s="39"/>
      <c r="L32" s="38">
        <v>9</v>
      </c>
      <c r="M32" s="39"/>
      <c r="N32" s="39"/>
      <c r="O32" s="62"/>
      <c r="P32" s="58"/>
    </row>
    <row r="33" spans="1:16" x14ac:dyDescent="0.3">
      <c r="A33" s="55" t="s">
        <v>92</v>
      </c>
      <c r="B33" s="53" t="s">
        <v>93</v>
      </c>
      <c r="C33" s="2">
        <v>9</v>
      </c>
      <c r="D33" s="9"/>
      <c r="E33" s="2"/>
      <c r="F33" s="39"/>
      <c r="G33" s="39"/>
      <c r="H33" s="52">
        <v>6</v>
      </c>
      <c r="I33" s="39"/>
      <c r="J33" s="39"/>
      <c r="K33" s="39"/>
      <c r="L33" s="38">
        <v>3</v>
      </c>
      <c r="M33" s="39"/>
      <c r="N33" s="39"/>
      <c r="O33" s="62"/>
      <c r="P33" s="58"/>
    </row>
    <row r="34" spans="1:16" x14ac:dyDescent="0.3">
      <c r="A34" s="55" t="s">
        <v>66</v>
      </c>
      <c r="B34" s="2" t="s">
        <v>13</v>
      </c>
      <c r="C34" s="2">
        <v>9</v>
      </c>
      <c r="D34" s="9"/>
      <c r="E34" s="2"/>
      <c r="F34" s="39"/>
      <c r="G34" s="39"/>
      <c r="H34" s="39"/>
      <c r="I34" s="39"/>
      <c r="J34" s="38">
        <v>9</v>
      </c>
      <c r="K34" s="39"/>
      <c r="L34" s="39"/>
      <c r="M34" s="39"/>
      <c r="N34" s="39"/>
      <c r="O34" s="62"/>
      <c r="P34" s="58"/>
    </row>
    <row r="35" spans="1:16" ht="12.9" thickBot="1" x14ac:dyDescent="0.35">
      <c r="A35" s="118" t="s">
        <v>77</v>
      </c>
      <c r="B35" s="89" t="s">
        <v>17</v>
      </c>
      <c r="C35" s="12">
        <v>6</v>
      </c>
      <c r="D35" s="13"/>
      <c r="E35" s="12"/>
      <c r="F35" s="64"/>
      <c r="G35" s="64"/>
      <c r="H35" s="65">
        <v>6</v>
      </c>
      <c r="I35" s="64"/>
      <c r="J35" s="64"/>
      <c r="K35" s="64"/>
      <c r="L35" s="64"/>
      <c r="M35" s="64"/>
      <c r="N35" s="64"/>
      <c r="O35" s="66"/>
      <c r="P35" s="58"/>
    </row>
    <row r="36" spans="1:16" ht="12.9" thickBot="1" x14ac:dyDescent="0.35">
      <c r="A36" s="100"/>
      <c r="B36" s="15"/>
      <c r="C36" s="15"/>
      <c r="D36" s="17"/>
      <c r="E36" s="15"/>
      <c r="F36" s="101"/>
      <c r="G36" s="101"/>
      <c r="H36" s="101"/>
      <c r="I36" s="101"/>
      <c r="J36" s="101"/>
      <c r="K36" s="101"/>
      <c r="L36" s="101"/>
      <c r="M36" s="101"/>
      <c r="N36" s="102"/>
      <c r="O36" s="102"/>
      <c r="P36" s="58"/>
    </row>
    <row r="37" spans="1:16" ht="19.3" customHeight="1" x14ac:dyDescent="0.3">
      <c r="A37" s="137" t="s">
        <v>85</v>
      </c>
      <c r="B37" s="138"/>
      <c r="C37" s="22"/>
      <c r="D37" s="23"/>
      <c r="E37" s="22"/>
      <c r="F37" s="59"/>
      <c r="G37" s="59"/>
      <c r="H37" s="59"/>
      <c r="I37" s="59"/>
      <c r="J37" s="59"/>
      <c r="K37" s="59"/>
      <c r="L37" s="59"/>
      <c r="M37" s="59"/>
      <c r="N37" s="60"/>
      <c r="O37" s="61"/>
      <c r="P37" s="58"/>
    </row>
    <row r="38" spans="1:16" s="117" customFormat="1" ht="32.6" customHeight="1" x14ac:dyDescent="0.3">
      <c r="A38" s="145" t="s">
        <v>86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16"/>
    </row>
    <row r="39" spans="1:16" x14ac:dyDescent="0.3">
      <c r="A39" s="48" t="s">
        <v>76</v>
      </c>
      <c r="B39" s="53" t="s">
        <v>90</v>
      </c>
      <c r="C39" s="2">
        <v>6</v>
      </c>
      <c r="D39" s="9"/>
      <c r="E39" s="2"/>
      <c r="F39" s="39"/>
      <c r="G39" s="39"/>
      <c r="H39" s="39"/>
      <c r="I39" s="39"/>
      <c r="J39" s="39"/>
      <c r="K39" s="39"/>
      <c r="L39" s="39"/>
      <c r="M39" s="52"/>
      <c r="N39" s="40"/>
      <c r="O39" s="84"/>
      <c r="P39" s="58"/>
    </row>
    <row r="40" spans="1:16" x14ac:dyDescent="0.3">
      <c r="A40" s="108" t="s">
        <v>78</v>
      </c>
      <c r="B40" s="109" t="s">
        <v>89</v>
      </c>
      <c r="C40" s="110">
        <v>6</v>
      </c>
      <c r="D40" s="111"/>
      <c r="E40" s="110"/>
      <c r="F40" s="112"/>
      <c r="G40" s="112"/>
      <c r="H40" s="112"/>
      <c r="I40" s="112"/>
      <c r="J40" s="112"/>
      <c r="K40" s="112"/>
      <c r="L40" s="112"/>
      <c r="M40" s="113"/>
      <c r="N40" s="114"/>
      <c r="O40" s="115"/>
      <c r="P40" s="58"/>
    </row>
    <row r="41" spans="1:16" x14ac:dyDescent="0.3">
      <c r="A41" s="108" t="s">
        <v>79</v>
      </c>
      <c r="B41" s="109" t="s">
        <v>18</v>
      </c>
      <c r="C41" s="110">
        <v>6</v>
      </c>
      <c r="D41" s="111"/>
      <c r="E41" s="110"/>
      <c r="F41" s="112"/>
      <c r="G41" s="112"/>
      <c r="H41" s="112"/>
      <c r="I41" s="112"/>
      <c r="J41" s="112"/>
      <c r="K41" s="112"/>
      <c r="L41" s="112"/>
      <c r="M41" s="113"/>
      <c r="N41" s="114"/>
      <c r="O41" s="115"/>
      <c r="P41" s="58"/>
    </row>
    <row r="42" spans="1:16" x14ac:dyDescent="0.3">
      <c r="A42" s="108" t="s">
        <v>80</v>
      </c>
      <c r="B42" s="109" t="s">
        <v>88</v>
      </c>
      <c r="C42" s="110">
        <v>6</v>
      </c>
      <c r="D42" s="111"/>
      <c r="E42" s="110"/>
      <c r="F42" s="112"/>
      <c r="G42" s="112"/>
      <c r="H42" s="112"/>
      <c r="I42" s="112"/>
      <c r="J42" s="112"/>
      <c r="K42" s="112"/>
      <c r="L42" s="112"/>
      <c r="M42" s="113"/>
      <c r="N42" s="114"/>
      <c r="O42" s="115"/>
      <c r="P42" s="58"/>
    </row>
    <row r="43" spans="1:16" x14ac:dyDescent="0.3">
      <c r="A43" s="108" t="s">
        <v>81</v>
      </c>
      <c r="B43" s="109" t="s">
        <v>87</v>
      </c>
      <c r="C43" s="110">
        <v>6</v>
      </c>
      <c r="D43" s="111"/>
      <c r="E43" s="110"/>
      <c r="F43" s="112"/>
      <c r="G43" s="112"/>
      <c r="H43" s="112"/>
      <c r="I43" s="112"/>
      <c r="J43" s="112"/>
      <c r="K43" s="112"/>
      <c r="L43" s="112"/>
      <c r="M43" s="113"/>
      <c r="N43" s="114"/>
      <c r="O43" s="115"/>
      <c r="P43" s="58"/>
    </row>
    <row r="44" spans="1:16" x14ac:dyDescent="0.3">
      <c r="A44" s="108" t="s">
        <v>82</v>
      </c>
      <c r="B44" s="109" t="s">
        <v>16</v>
      </c>
      <c r="C44" s="110">
        <v>6</v>
      </c>
      <c r="D44" s="111"/>
      <c r="E44" s="110"/>
      <c r="F44" s="112"/>
      <c r="G44" s="112"/>
      <c r="H44" s="112"/>
      <c r="I44" s="112"/>
      <c r="J44" s="112"/>
      <c r="K44" s="112"/>
      <c r="L44" s="112"/>
      <c r="M44" s="113"/>
      <c r="N44" s="114"/>
      <c r="O44" s="115"/>
      <c r="P44" s="58"/>
    </row>
    <row r="45" spans="1:16" x14ac:dyDescent="0.3">
      <c r="A45" s="108" t="s">
        <v>83</v>
      </c>
      <c r="B45" s="109" t="s">
        <v>13</v>
      </c>
      <c r="C45" s="110">
        <v>6</v>
      </c>
      <c r="D45" s="111"/>
      <c r="E45" s="110"/>
      <c r="F45" s="112"/>
      <c r="G45" s="112"/>
      <c r="H45" s="112"/>
      <c r="I45" s="112"/>
      <c r="J45" s="112"/>
      <c r="K45" s="112"/>
      <c r="L45" s="112"/>
      <c r="M45" s="113"/>
      <c r="N45" s="114"/>
      <c r="O45" s="115"/>
      <c r="P45" s="58"/>
    </row>
    <row r="46" spans="1:16" ht="12.9" thickBot="1" x14ac:dyDescent="0.35">
      <c r="A46" s="63" t="s">
        <v>84</v>
      </c>
      <c r="B46" s="89" t="s">
        <v>17</v>
      </c>
      <c r="C46" s="12">
        <v>6</v>
      </c>
      <c r="D46" s="90"/>
      <c r="E46" s="12"/>
      <c r="F46" s="64"/>
      <c r="G46" s="64"/>
      <c r="H46" s="64"/>
      <c r="I46" s="64"/>
      <c r="J46" s="64"/>
      <c r="K46" s="64"/>
      <c r="L46" s="64"/>
      <c r="M46" s="91"/>
      <c r="N46" s="86"/>
      <c r="O46" s="87"/>
      <c r="P46" s="58"/>
    </row>
    <row r="47" spans="1:16" ht="12.9" thickBot="1" x14ac:dyDescent="0.35">
      <c r="A47" s="103"/>
      <c r="B47" s="15"/>
      <c r="C47" s="15"/>
      <c r="D47" s="104"/>
      <c r="E47" s="15"/>
      <c r="F47" s="101"/>
      <c r="G47" s="101"/>
      <c r="H47" s="101"/>
      <c r="I47" s="101"/>
      <c r="J47" s="101"/>
      <c r="K47" s="101"/>
      <c r="L47" s="101"/>
      <c r="M47" s="101"/>
      <c r="N47" s="102"/>
      <c r="O47" s="102"/>
      <c r="P47" s="58"/>
    </row>
    <row r="48" spans="1:16" ht="12.9" thickBot="1" x14ac:dyDescent="0.35">
      <c r="A48" s="105" t="s">
        <v>91</v>
      </c>
      <c r="B48" s="19"/>
      <c r="C48" s="19"/>
      <c r="D48" s="94"/>
      <c r="E48" s="19"/>
      <c r="F48" s="106"/>
      <c r="G48" s="106"/>
      <c r="H48" s="106"/>
      <c r="I48" s="106"/>
      <c r="J48" s="106"/>
      <c r="K48" s="106"/>
      <c r="L48" s="106"/>
      <c r="M48" s="106"/>
      <c r="N48" s="96"/>
      <c r="O48" s="107"/>
      <c r="P48" s="58"/>
    </row>
    <row r="49" spans="1:18" ht="12.9" thickBot="1" x14ac:dyDescent="0.35">
      <c r="A49" s="103"/>
      <c r="B49" s="15"/>
      <c r="C49" s="15"/>
      <c r="D49" s="104"/>
      <c r="E49" s="15"/>
      <c r="F49" s="101"/>
      <c r="G49" s="101"/>
      <c r="H49" s="101"/>
      <c r="I49" s="101"/>
      <c r="J49" s="101"/>
      <c r="K49" s="101"/>
      <c r="L49" s="101"/>
      <c r="M49" s="101"/>
      <c r="N49" s="102"/>
      <c r="O49" s="102"/>
      <c r="P49" s="58"/>
    </row>
    <row r="50" spans="1:18" ht="12.9" thickBot="1" x14ac:dyDescent="0.35">
      <c r="A50" s="93" t="s">
        <v>2</v>
      </c>
      <c r="B50" s="19"/>
      <c r="C50" s="19">
        <v>3</v>
      </c>
      <c r="D50" s="94"/>
      <c r="E50" s="19"/>
      <c r="F50" s="95"/>
      <c r="G50" s="95"/>
      <c r="H50" s="95"/>
      <c r="I50" s="95"/>
      <c r="J50" s="95"/>
      <c r="K50" s="95"/>
      <c r="L50" s="95"/>
      <c r="M50" s="95"/>
      <c r="N50" s="96">
        <v>3</v>
      </c>
      <c r="O50" s="97"/>
      <c r="P50" s="58"/>
    </row>
    <row r="51" spans="1:18" ht="12.9" thickBot="1" x14ac:dyDescent="0.35">
      <c r="A51" s="92"/>
      <c r="B51" s="73"/>
      <c r="C51" s="73"/>
      <c r="D51" s="74"/>
      <c r="E51" s="73"/>
      <c r="F51" s="75"/>
      <c r="G51" s="75"/>
      <c r="H51" s="75"/>
      <c r="I51" s="75"/>
      <c r="J51" s="75"/>
      <c r="K51" s="75"/>
      <c r="L51" s="75"/>
      <c r="M51" s="75"/>
      <c r="N51" s="76"/>
      <c r="O51" s="77"/>
      <c r="P51" s="16"/>
      <c r="R51" s="51"/>
    </row>
    <row r="52" spans="1:18" ht="12.9" thickBot="1" x14ac:dyDescent="0.35">
      <c r="A52" s="18" t="s">
        <v>23</v>
      </c>
      <c r="B52" s="19"/>
      <c r="C52" s="19">
        <f>SUM(C6:C51)</f>
        <v>270</v>
      </c>
      <c r="D52" s="20"/>
      <c r="E52" s="20"/>
      <c r="F52" s="20">
        <f t="shared" ref="F52:O52" si="0">SUM(F6:F51)</f>
        <v>45</v>
      </c>
      <c r="G52" s="20">
        <f t="shared" si="0"/>
        <v>21</v>
      </c>
      <c r="H52" s="20">
        <f t="shared" si="0"/>
        <v>27</v>
      </c>
      <c r="I52" s="20">
        <f t="shared" si="0"/>
        <v>30</v>
      </c>
      <c r="J52" s="20">
        <f t="shared" si="0"/>
        <v>24</v>
      </c>
      <c r="K52" s="20">
        <f t="shared" si="0"/>
        <v>30</v>
      </c>
      <c r="L52" s="20">
        <f t="shared" si="0"/>
        <v>36</v>
      </c>
      <c r="M52" s="20">
        <f t="shared" si="0"/>
        <v>0</v>
      </c>
      <c r="N52" s="20">
        <f t="shared" si="0"/>
        <v>6</v>
      </c>
      <c r="O52" s="20">
        <f t="shared" si="0"/>
        <v>3</v>
      </c>
      <c r="P52" s="20">
        <f>SUM(F52:O52)</f>
        <v>222</v>
      </c>
    </row>
    <row r="53" spans="1:18" ht="12.9" thickBot="1" x14ac:dyDescent="0.35">
      <c r="A53" s="15"/>
      <c r="B53" s="15"/>
      <c r="C53" s="15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7"/>
      <c r="O53" s="17"/>
      <c r="P53" s="15"/>
    </row>
    <row r="54" spans="1:18" x14ac:dyDescent="0.3">
      <c r="A54" s="21" t="s">
        <v>19</v>
      </c>
      <c r="B54" s="22"/>
      <c r="C54" s="22"/>
      <c r="D54" s="23"/>
      <c r="E54" s="22"/>
      <c r="F54" s="23">
        <v>60</v>
      </c>
      <c r="G54" s="23">
        <v>36</v>
      </c>
      <c r="H54" s="27">
        <v>30</v>
      </c>
      <c r="I54" s="27">
        <v>30</v>
      </c>
      <c r="J54" s="27">
        <v>24</v>
      </c>
      <c r="K54" s="23">
        <v>30</v>
      </c>
      <c r="L54" s="26">
        <v>36</v>
      </c>
      <c r="M54" s="23">
        <v>15</v>
      </c>
      <c r="N54" s="23">
        <v>6</v>
      </c>
      <c r="O54" s="26">
        <v>9</v>
      </c>
      <c r="P54" s="24"/>
    </row>
    <row r="55" spans="1:18" x14ac:dyDescent="0.3">
      <c r="A55" s="1" t="s">
        <v>20</v>
      </c>
      <c r="B55" s="2"/>
      <c r="C55" s="2"/>
      <c r="D55" s="9"/>
      <c r="E55" s="2"/>
      <c r="F55" s="9">
        <v>45</v>
      </c>
      <c r="G55" s="9">
        <v>18</v>
      </c>
      <c r="H55" s="29">
        <v>15</v>
      </c>
      <c r="I55" s="29">
        <v>15</v>
      </c>
      <c r="J55" s="29">
        <v>9</v>
      </c>
      <c r="K55" s="9">
        <v>15</v>
      </c>
      <c r="L55" s="28">
        <v>18</v>
      </c>
      <c r="M55" s="9">
        <v>12</v>
      </c>
      <c r="N55" s="9">
        <v>6</v>
      </c>
      <c r="O55" s="28">
        <v>3</v>
      </c>
      <c r="P55" s="8"/>
    </row>
    <row r="56" spans="1:18" x14ac:dyDescent="0.3">
      <c r="A56" s="1" t="s">
        <v>33</v>
      </c>
      <c r="B56" s="2"/>
      <c r="C56" s="2"/>
      <c r="D56" s="9"/>
      <c r="E56" s="2"/>
      <c r="F56" s="2" t="str">
        <f>IF(F52&gt;F54,F52-F54,"")</f>
        <v/>
      </c>
      <c r="G56" s="2" t="str">
        <f>IF(G52&gt;G54,G52-G54,"")</f>
        <v/>
      </c>
      <c r="H56" s="2"/>
      <c r="I56" s="2"/>
      <c r="J56" s="2"/>
      <c r="K56" s="2" t="str">
        <f>IF(K52&gt;K54,K52-K54,"")</f>
        <v/>
      </c>
      <c r="L56" s="2" t="str">
        <f>IF(L52&gt;L54,L52-L54,"")</f>
        <v/>
      </c>
      <c r="M56" s="2" t="str">
        <f>IF(M52&gt;M54,M52-M54,"")</f>
        <v/>
      </c>
      <c r="N56" s="9" t="str">
        <f>IF(N52&gt;N54,N52-N54,"")</f>
        <v/>
      </c>
      <c r="O56" s="9"/>
      <c r="P56" s="8"/>
    </row>
    <row r="57" spans="1:18" x14ac:dyDescent="0.3">
      <c r="A57" s="1" t="s">
        <v>27</v>
      </c>
      <c r="B57" s="2"/>
      <c r="C57" s="2"/>
      <c r="D57" s="9"/>
      <c r="E57" s="2"/>
      <c r="F57" s="9">
        <f t="shared" ref="F57:O57" si="1">IF(F52&lt;F55,F55-F52, 0)</f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12</v>
      </c>
      <c r="N57" s="9">
        <f t="shared" si="1"/>
        <v>0</v>
      </c>
      <c r="O57" s="9">
        <f t="shared" si="1"/>
        <v>0</v>
      </c>
      <c r="P57" s="8">
        <f>SUM(F57:O57)</f>
        <v>12</v>
      </c>
    </row>
    <row r="58" spans="1:18" ht="12.9" thickBot="1" x14ac:dyDescent="0.35">
      <c r="A58" s="11" t="s">
        <v>22</v>
      </c>
      <c r="B58" s="12"/>
      <c r="C58" s="12"/>
      <c r="D58" s="13"/>
      <c r="E58" s="12"/>
      <c r="F58" s="13">
        <f t="shared" ref="F58:O58" si="2">MIN(F52,F54)</f>
        <v>45</v>
      </c>
      <c r="G58" s="13">
        <f t="shared" si="2"/>
        <v>21</v>
      </c>
      <c r="H58" s="13">
        <f t="shared" si="2"/>
        <v>27</v>
      </c>
      <c r="I58" s="13">
        <f t="shared" si="2"/>
        <v>30</v>
      </c>
      <c r="J58" s="13">
        <f t="shared" si="2"/>
        <v>24</v>
      </c>
      <c r="K58" s="13">
        <f t="shared" si="2"/>
        <v>30</v>
      </c>
      <c r="L58" s="13">
        <f t="shared" si="2"/>
        <v>36</v>
      </c>
      <c r="M58" s="13">
        <f t="shared" si="2"/>
        <v>0</v>
      </c>
      <c r="N58" s="13">
        <f t="shared" si="2"/>
        <v>6</v>
      </c>
      <c r="O58" s="13">
        <f t="shared" si="2"/>
        <v>3</v>
      </c>
      <c r="P58" s="14">
        <f>SUM(F58:O58)</f>
        <v>222</v>
      </c>
    </row>
    <row r="59" spans="1:18" ht="12.9" thickBot="1" x14ac:dyDescent="0.35"/>
    <row r="60" spans="1:18" ht="12.9" thickTop="1" x14ac:dyDescent="0.3">
      <c r="A60" s="139" t="s">
        <v>64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</row>
    <row r="61" spans="1:18" ht="28.75" customHeight="1" thickBot="1" x14ac:dyDescent="0.35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4"/>
    </row>
    <row r="62" spans="1:18" ht="12.9" thickTop="1" x14ac:dyDescent="0.3">
      <c r="A62" s="127" t="s">
        <v>63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9"/>
    </row>
    <row r="63" spans="1:18" ht="19.75" customHeight="1" thickBot="1" x14ac:dyDescent="0.35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2"/>
    </row>
    <row r="64" spans="1:18" ht="12.9" thickTop="1" x14ac:dyDescent="0.3">
      <c r="A64" s="127" t="s">
        <v>73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6" ht="16.75" customHeight="1" thickBot="1" x14ac:dyDescent="0.35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2"/>
    </row>
    <row r="66" spans="1:16" ht="15.9" customHeight="1" thickTop="1" x14ac:dyDescent="0.3">
      <c r="A66" s="4" t="s">
        <v>3</v>
      </c>
    </row>
    <row r="67" spans="1:16" s="49" customFormat="1" ht="21" customHeight="1" x14ac:dyDescent="0.3">
      <c r="A67" s="4"/>
      <c r="B67" s="4"/>
      <c r="C67" s="4"/>
      <c r="D67" s="4"/>
      <c r="E67" s="3"/>
      <c r="F67" s="4"/>
      <c r="G67" s="4"/>
      <c r="H67" s="4"/>
      <c r="I67" s="4"/>
      <c r="J67" s="4"/>
      <c r="K67" s="4"/>
      <c r="L67" s="4"/>
      <c r="M67" s="4"/>
      <c r="N67" s="3"/>
      <c r="O67" s="3"/>
      <c r="P67" s="4"/>
    </row>
    <row r="68" spans="1:16" s="49" customFormat="1" ht="21" customHeight="1" x14ac:dyDescent="0.3">
      <c r="A68" s="4"/>
      <c r="B68" s="4"/>
      <c r="C68" s="4"/>
      <c r="D68" s="4"/>
      <c r="E68" s="4"/>
      <c r="F68" s="4"/>
      <c r="G68" s="3"/>
      <c r="H68" s="3"/>
      <c r="I68" s="4"/>
      <c r="J68" s="4"/>
      <c r="K68" s="4"/>
      <c r="L68" s="4"/>
      <c r="M68" s="4"/>
      <c r="N68" s="4"/>
      <c r="O68" s="4"/>
      <c r="P68" s="4"/>
    </row>
    <row r="69" spans="1:16" s="49" customFormat="1" ht="21" customHeight="1" x14ac:dyDescent="0.3"/>
    <row r="70" spans="1:16" s="49" customFormat="1" ht="21" customHeight="1" x14ac:dyDescent="0.3"/>
    <row r="71" spans="1:16" s="49" customFormat="1" ht="21" customHeight="1" x14ac:dyDescent="0.3"/>
    <row r="72" spans="1:16" s="49" customFormat="1" ht="21" customHeight="1" x14ac:dyDescent="0.3"/>
    <row r="73" spans="1:16" s="49" customFormat="1" ht="21" customHeight="1" x14ac:dyDescent="0.3"/>
    <row r="74" spans="1:16" s="49" customFormat="1" ht="21" customHeight="1" x14ac:dyDescent="0.3"/>
    <row r="75" spans="1:16" s="49" customFormat="1" ht="21" customHeight="1" x14ac:dyDescent="0.3"/>
    <row r="76" spans="1:16" s="49" customFormat="1" ht="21" customHeight="1" x14ac:dyDescent="0.3"/>
    <row r="77" spans="1:16" s="49" customFormat="1" ht="21" customHeight="1" x14ac:dyDescent="0.3"/>
    <row r="78" spans="1:16" s="49" customFormat="1" ht="21" customHeight="1" x14ac:dyDescent="0.3"/>
    <row r="79" spans="1:16" s="49" customFormat="1" ht="21" customHeight="1" x14ac:dyDescent="0.3"/>
    <row r="80" spans="1:16" s="49" customFormat="1" ht="21" customHeight="1" x14ac:dyDescent="0.3"/>
    <row r="81" spans="1:16" s="49" customFormat="1" ht="21" customHeight="1" x14ac:dyDescent="0.3"/>
    <row r="82" spans="1:16" s="49" customFormat="1" ht="21" customHeight="1" x14ac:dyDescent="0.3"/>
    <row r="83" spans="1:16" s="49" customFormat="1" ht="21" customHeight="1" x14ac:dyDescent="0.3"/>
    <row r="84" spans="1:16" s="49" customFormat="1" ht="21" customHeight="1" x14ac:dyDescent="0.3"/>
    <row r="85" spans="1:16" s="49" customFormat="1" ht="21" customHeight="1" x14ac:dyDescent="0.3"/>
    <row r="86" spans="1:16" s="49" customFormat="1" ht="21" customHeight="1" x14ac:dyDescent="0.3"/>
    <row r="87" spans="1:16" s="49" customFormat="1" ht="21" customHeight="1" x14ac:dyDescent="0.3"/>
    <row r="88" spans="1:16" x14ac:dyDescent="0.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x14ac:dyDescent="0.3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</sheetData>
  <mergeCells count="14">
    <mergeCell ref="F5:G5"/>
    <mergeCell ref="A62:P63"/>
    <mergeCell ref="A1:P1"/>
    <mergeCell ref="A2:P2"/>
    <mergeCell ref="F3:G3"/>
    <mergeCell ref="H3:K3"/>
    <mergeCell ref="H5:K5"/>
    <mergeCell ref="M3:O3"/>
    <mergeCell ref="A64:P65"/>
    <mergeCell ref="A27:B27"/>
    <mergeCell ref="A23:B23"/>
    <mergeCell ref="A37:B37"/>
    <mergeCell ref="A60:P61"/>
    <mergeCell ref="A38:O38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6" orientation="portrait" r:id="rId1"/>
  <headerFooter alignWithMargins="0">
    <oddFooter xml:space="preserve">&amp;R&amp;P/&amp;N
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Piani di Studio INF</vt:lpstr>
    </vt:vector>
  </TitlesOfParts>
  <Company>Univerità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Bombi</dc:creator>
  <cp:lastModifiedBy>Pellizzaro Roberta</cp:lastModifiedBy>
  <cp:lastPrinted>2023-10-18T11:23:00Z</cp:lastPrinted>
  <dcterms:created xsi:type="dcterms:W3CDTF">2004-01-21T08:41:58Z</dcterms:created>
  <dcterms:modified xsi:type="dcterms:W3CDTF">2023-10-19T15:49:56Z</dcterms:modified>
</cp:coreProperties>
</file>