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carla\Documents\didattica\A20-21\OttStoc_20-21\lezioni mie\L5-L6-SimExcel\"/>
    </mc:Choice>
  </mc:AlternateContent>
  <xr:revisionPtr revIDLastSave="0" documentId="13_ncr:1_{31207B58-4E94-46C3-BDB0-D683C797C468}" xr6:coauthVersionLast="46" xr6:coauthVersionMax="46" xr10:uidLastSave="{00000000-0000-0000-0000-000000000000}"/>
  <bookViews>
    <workbookView xWindow="1900" yWindow="1900" windowWidth="19200" windowHeight="10060" activeTab="1" xr2:uid="{00000000-000D-0000-FFFF-FFFF00000000}"/>
  </bookViews>
  <sheets>
    <sheet name="Manuale-vuoto" sheetId="4" r:id="rId1"/>
    <sheet name="Excel-vuoto" sheetId="3" r:id="rId2"/>
    <sheet name="Manuale-completo" sheetId="1" r:id="rId3"/>
    <sheet name="Excel-completo" sheetId="2" r:id="rId4"/>
  </sheets>
  <calcPr calcId="181029"/>
</workbook>
</file>

<file path=xl/calcChain.xml><?xml version="1.0" encoding="utf-8"?>
<calcChain xmlns="http://schemas.openxmlformats.org/spreadsheetml/2006/main">
  <c r="K6" i="4" l="1"/>
  <c r="K7" i="4" s="1"/>
  <c r="K8" i="4" s="1"/>
  <c r="K9" i="4" s="1"/>
  <c r="K5" i="4"/>
  <c r="C5" i="4"/>
  <c r="C6" i="4" s="1"/>
  <c r="C7" i="4" s="1"/>
  <c r="C8" i="4" s="1"/>
  <c r="C9" i="4" s="1"/>
  <c r="C10" i="4" s="1"/>
  <c r="C11" i="4" s="1"/>
  <c r="K5" i="3"/>
  <c r="K6" i="3" s="1"/>
  <c r="K7" i="3" s="1"/>
  <c r="K8" i="3" s="1"/>
  <c r="K9" i="3" s="1"/>
  <c r="C5" i="3"/>
  <c r="C6" i="3" s="1"/>
  <c r="C7" i="3" s="1"/>
  <c r="C8" i="3" s="1"/>
  <c r="C9" i="3" s="1"/>
  <c r="C10" i="3" s="1"/>
  <c r="C11" i="3" s="1"/>
  <c r="B34" i="2" l="1"/>
  <c r="B16" i="2"/>
  <c r="F15" i="2"/>
  <c r="D40" i="1"/>
  <c r="I36" i="1"/>
  <c r="H36" i="1"/>
  <c r="H38" i="1" s="1"/>
  <c r="G36" i="1"/>
  <c r="F36" i="1"/>
  <c r="F38" i="1" s="1"/>
  <c r="E36" i="1"/>
  <c r="D36" i="1"/>
  <c r="D38" i="1" s="1"/>
  <c r="B36" i="1"/>
  <c r="B38" i="1" s="1"/>
  <c r="C5" i="2"/>
  <c r="C6" i="2" s="1"/>
  <c r="C7" i="2" s="1"/>
  <c r="C8" i="2" s="1"/>
  <c r="C9" i="2" s="1"/>
  <c r="C10" i="2" s="1"/>
  <c r="C11" i="2" s="1"/>
  <c r="K5" i="2"/>
  <c r="K6" i="2" s="1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C5" i="1"/>
  <c r="K5" i="1"/>
  <c r="K6" i="1" s="1"/>
  <c r="K7" i="1" s="1"/>
  <c r="K8" i="1" s="1"/>
  <c r="K9" i="1" s="1"/>
  <c r="C6" i="1"/>
  <c r="C7" i="1" s="1"/>
  <c r="C8" i="1" s="1"/>
  <c r="C9" i="1" s="1"/>
  <c r="C10" i="1" s="1"/>
  <c r="C11" i="1" s="1"/>
  <c r="C16" i="2" l="1"/>
  <c r="C17" i="2" s="1"/>
  <c r="B36" i="2"/>
  <c r="G42" i="1"/>
  <c r="D23" i="2"/>
  <c r="D27" i="2"/>
  <c r="D19" i="2"/>
  <c r="D20" i="2"/>
  <c r="K7" i="2"/>
  <c r="K8" i="2" s="1"/>
  <c r="K9" i="2" s="1"/>
  <c r="D21" i="2"/>
  <c r="B38" i="2"/>
  <c r="D30" i="2" l="1"/>
  <c r="D34" i="2"/>
  <c r="D29" i="2"/>
  <c r="D26" i="2"/>
  <c r="D33" i="2"/>
  <c r="D16" i="2"/>
  <c r="D28" i="2"/>
  <c r="D25" i="2"/>
  <c r="D15" i="2"/>
  <c r="D22" i="2"/>
  <c r="D32" i="2"/>
  <c r="D17" i="2"/>
  <c r="D18" i="2"/>
  <c r="D31" i="2"/>
  <c r="D24" i="2"/>
  <c r="C18" i="2"/>
  <c r="C19" i="2" l="1"/>
  <c r="G15" i="2"/>
  <c r="D36" i="2"/>
  <c r="D38" i="2" s="1"/>
  <c r="H15" i="2" l="1"/>
  <c r="E16" i="2"/>
  <c r="C20" i="2"/>
  <c r="I16" i="2" l="1"/>
  <c r="F16" i="2"/>
  <c r="G16" i="2"/>
  <c r="C21" i="2"/>
  <c r="E17" i="2" l="1"/>
  <c r="H16" i="2"/>
  <c r="C22" i="2"/>
  <c r="F17" i="2" l="1"/>
  <c r="G17" i="2"/>
  <c r="I17" i="2"/>
  <c r="C23" i="2"/>
  <c r="E18" i="2" l="1"/>
  <c r="H17" i="2"/>
  <c r="C24" i="2"/>
  <c r="F18" i="2" l="1"/>
  <c r="G18" i="2"/>
  <c r="I18" i="2"/>
  <c r="C25" i="2"/>
  <c r="E19" i="2" l="1"/>
  <c r="H18" i="2"/>
  <c r="C26" i="2"/>
  <c r="F19" i="2" l="1"/>
  <c r="G19" i="2"/>
  <c r="I19" i="2"/>
  <c r="C27" i="2"/>
  <c r="H19" i="2" l="1"/>
  <c r="E20" i="2"/>
  <c r="C28" i="2"/>
  <c r="F20" i="2" l="1"/>
  <c r="I20" i="2"/>
  <c r="G20" i="2"/>
  <c r="E21" i="2" s="1"/>
  <c r="F21" i="2" s="1"/>
  <c r="C29" i="2"/>
  <c r="H20" i="2" l="1"/>
  <c r="C30" i="2"/>
  <c r="G21" i="2" l="1"/>
  <c r="H21" i="2" s="1"/>
  <c r="I21" i="2"/>
  <c r="C31" i="2"/>
  <c r="E22" i="2" l="1"/>
  <c r="C32" i="2"/>
  <c r="G22" i="2" l="1"/>
  <c r="I22" i="2"/>
  <c r="F22" i="2"/>
  <c r="C33" i="2"/>
  <c r="H22" i="2" l="1"/>
  <c r="E23" i="2"/>
  <c r="C34" i="2"/>
  <c r="F23" i="2" l="1"/>
  <c r="G23" i="2"/>
  <c r="I23" i="2"/>
  <c r="H23" i="2" l="1"/>
  <c r="E24" i="2"/>
  <c r="I24" i="2" s="1"/>
  <c r="G24" i="2" l="1"/>
  <c r="F24" i="2"/>
  <c r="H24" i="2" l="1"/>
  <c r="E25" i="2"/>
  <c r="F25" i="2" l="1"/>
  <c r="I25" i="2"/>
  <c r="G25" i="2"/>
  <c r="H25" i="2" l="1"/>
  <c r="E26" i="2"/>
  <c r="I26" i="2" l="1"/>
  <c r="G26" i="2"/>
  <c r="F26" i="2"/>
  <c r="E27" i="2" l="1"/>
  <c r="H26" i="2"/>
  <c r="F27" i="2" l="1"/>
  <c r="G27" i="2"/>
  <c r="I27" i="2"/>
  <c r="H27" i="2" l="1"/>
  <c r="E28" i="2"/>
  <c r="G28" i="2" l="1"/>
  <c r="I28" i="2"/>
  <c r="F28" i="2"/>
  <c r="H28" i="2" l="1"/>
  <c r="E29" i="2"/>
  <c r="G29" i="2" l="1"/>
  <c r="F29" i="2"/>
  <c r="I29" i="2"/>
  <c r="H29" i="2" l="1"/>
  <c r="E30" i="2"/>
  <c r="F30" i="2" l="1"/>
  <c r="G30" i="2"/>
  <c r="I30" i="2"/>
  <c r="H30" i="2" l="1"/>
  <c r="E31" i="2"/>
  <c r="G31" i="2" l="1"/>
  <c r="I31" i="2"/>
  <c r="F31" i="2"/>
  <c r="E32" i="2" l="1"/>
  <c r="H31" i="2"/>
  <c r="G32" i="2" l="1"/>
  <c r="I32" i="2"/>
  <c r="F32" i="2"/>
  <c r="H32" i="2" l="1"/>
  <c r="E33" i="2"/>
  <c r="F33" i="2" l="1"/>
  <c r="I33" i="2"/>
  <c r="G33" i="2"/>
  <c r="E34" i="2" l="1"/>
  <c r="H33" i="2"/>
  <c r="I34" i="2" l="1"/>
  <c r="I36" i="2" s="1"/>
  <c r="G34" i="2"/>
  <c r="F34" i="2"/>
  <c r="F36" i="2" s="1"/>
  <c r="F38" i="2" s="1"/>
  <c r="H34" i="2" l="1"/>
  <c r="D40" i="2"/>
  <c r="H36" i="2" l="1"/>
  <c r="H38" i="2" s="1"/>
  <c r="G42" i="2"/>
</calcChain>
</file>

<file path=xl/sharedStrings.xml><?xml version="1.0" encoding="utf-8"?>
<sst xmlns="http://schemas.openxmlformats.org/spreadsheetml/2006/main" count="73" uniqueCount="18">
  <si>
    <t>tempo di servizio</t>
  </si>
  <si>
    <t>Prob.</t>
  </si>
  <si>
    <t>Prob. Cum.</t>
  </si>
  <si>
    <t>tempo di interarrivo (minuti)</t>
  </si>
  <si>
    <t>tempo di interrarrivo</t>
  </si>
  <si>
    <t>tempo di arrivo</t>
  </si>
  <si>
    <t>tempo inizio servizio</t>
  </si>
  <si>
    <t>tempo in coda</t>
  </si>
  <si>
    <t>tempo fine servizio</t>
  </si>
  <si>
    <t>tempo nel sistema</t>
  </si>
  <si>
    <t>tempo "idle"</t>
  </si>
  <si>
    <t>somma</t>
  </si>
  <si>
    <t>media</t>
  </si>
  <si>
    <t>No. con attesa in coda</t>
  </si>
  <si>
    <t>Attesa media (per i clienti che hanno sperimentato la coda) =</t>
  </si>
  <si>
    <t>N. con attesa in coda</t>
  </si>
  <si>
    <t xml:space="preserve"> </t>
  </si>
  <si>
    <t>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</si>
</sst>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/>
      <top/>
      <bottom/>
      <diagonal/>
    </border>
    <border>
      <left/>
      <right style="thick">
        <color indexed="18"/>
      </right>
      <top/>
      <bottom/>
      <diagonal/>
    </border>
    <border>
      <left style="thick">
        <color indexed="18"/>
      </left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7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left"/>
    </xf>
    <xf numFmtId="1" fontId="0" fillId="0" borderId="7" xfId="0" applyNumberFormat="1" applyBorder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zoomScale="90" zoomScaleNormal="90" workbookViewId="0">
      <selection activeCell="D15" sqref="D15:D35"/>
    </sheetView>
  </sheetViews>
  <sheetFormatPr defaultRowHeight="12.5" x14ac:dyDescent="0.25"/>
  <cols>
    <col min="2" max="2" width="9.6328125" customWidth="1"/>
  </cols>
  <sheetData>
    <row r="1" spans="1:14" ht="37.5" x14ac:dyDescent="0.25">
      <c r="A1" s="1" t="s">
        <v>3</v>
      </c>
      <c r="B1" s="1" t="s">
        <v>1</v>
      </c>
      <c r="C1" s="1" t="s">
        <v>2</v>
      </c>
      <c r="D1" s="1"/>
      <c r="E1" s="1"/>
      <c r="H1" s="1" t="s">
        <v>0</v>
      </c>
      <c r="I1" s="1" t="s">
        <v>1</v>
      </c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</row>
    <row r="3" spans="1:14" ht="13" thickBot="1" x14ac:dyDescent="0.3">
      <c r="A3" s="1"/>
      <c r="B3" s="1"/>
      <c r="C3" s="1"/>
      <c r="D3" s="1"/>
      <c r="E3" s="1"/>
    </row>
    <row r="4" spans="1:14" ht="13" thickTop="1" x14ac:dyDescent="0.25">
      <c r="A4" s="5">
        <v>1</v>
      </c>
      <c r="B4" s="5">
        <v>0.125</v>
      </c>
      <c r="C4" s="7">
        <v>0.125</v>
      </c>
      <c r="D4" s="5"/>
      <c r="E4" s="8">
        <v>0</v>
      </c>
      <c r="F4" s="9">
        <v>1</v>
      </c>
      <c r="G4" s="5"/>
      <c r="H4" s="5">
        <v>1</v>
      </c>
      <c r="I4" s="6">
        <v>0.1</v>
      </c>
      <c r="J4" s="5"/>
      <c r="K4" s="8">
        <v>0</v>
      </c>
      <c r="L4" s="9">
        <v>1</v>
      </c>
      <c r="M4" s="5"/>
    </row>
    <row r="5" spans="1:14" x14ac:dyDescent="0.25">
      <c r="A5" s="5">
        <v>2</v>
      </c>
      <c r="B5" s="5">
        <v>0.125</v>
      </c>
      <c r="C5" s="7">
        <f>C4+B5</f>
        <v>0.25</v>
      </c>
      <c r="D5" s="5"/>
      <c r="E5" s="10">
        <v>0.125</v>
      </c>
      <c r="F5" s="11">
        <v>2</v>
      </c>
      <c r="G5" s="5"/>
      <c r="H5" s="5">
        <v>2</v>
      </c>
      <c r="I5" s="6">
        <v>0.2</v>
      </c>
      <c r="J5" s="5"/>
      <c r="K5" s="12">
        <f>K4+I4</f>
        <v>0.1</v>
      </c>
      <c r="L5" s="11">
        <v>2</v>
      </c>
      <c r="M5" s="5"/>
    </row>
    <row r="6" spans="1:14" x14ac:dyDescent="0.25">
      <c r="A6" s="5">
        <v>3</v>
      </c>
      <c r="B6" s="5">
        <v>0.125</v>
      </c>
      <c r="C6" s="7">
        <f t="shared" ref="C6:C11" si="0">C5+B6</f>
        <v>0.375</v>
      </c>
      <c r="D6" s="5"/>
      <c r="E6" s="10">
        <v>0.25</v>
      </c>
      <c r="F6" s="11">
        <v>3</v>
      </c>
      <c r="G6" s="5"/>
      <c r="H6" s="5">
        <v>3</v>
      </c>
      <c r="I6" s="6">
        <v>0.3</v>
      </c>
      <c r="J6" s="5"/>
      <c r="K6" s="12">
        <f>K5+I5</f>
        <v>0.30000000000000004</v>
      </c>
      <c r="L6" s="11">
        <v>3</v>
      </c>
      <c r="M6" s="5"/>
    </row>
    <row r="7" spans="1:14" x14ac:dyDescent="0.25">
      <c r="A7" s="5">
        <v>4</v>
      </c>
      <c r="B7" s="5">
        <v>0.125</v>
      </c>
      <c r="C7" s="7">
        <f t="shared" si="0"/>
        <v>0.5</v>
      </c>
      <c r="D7" s="5"/>
      <c r="E7" s="10">
        <v>0.375</v>
      </c>
      <c r="F7" s="11">
        <v>4</v>
      </c>
      <c r="G7" s="5"/>
      <c r="H7" s="5">
        <v>4</v>
      </c>
      <c r="I7" s="6">
        <v>0.25</v>
      </c>
      <c r="J7" s="5"/>
      <c r="K7" s="12">
        <f>K6+I6</f>
        <v>0.60000000000000009</v>
      </c>
      <c r="L7" s="11">
        <v>4</v>
      </c>
      <c r="M7" s="5"/>
    </row>
    <row r="8" spans="1:14" x14ac:dyDescent="0.25">
      <c r="A8" s="5">
        <v>5</v>
      </c>
      <c r="B8" s="5">
        <v>0.125</v>
      </c>
      <c r="C8" s="7">
        <f t="shared" si="0"/>
        <v>0.625</v>
      </c>
      <c r="D8" s="5"/>
      <c r="E8" s="10">
        <v>0.5</v>
      </c>
      <c r="F8" s="11">
        <v>5</v>
      </c>
      <c r="G8" s="5"/>
      <c r="H8" s="5">
        <v>5</v>
      </c>
      <c r="I8" s="6">
        <v>0.1</v>
      </c>
      <c r="J8" s="5"/>
      <c r="K8" s="12">
        <f>K7+I7</f>
        <v>0.85000000000000009</v>
      </c>
      <c r="L8" s="11">
        <v>5</v>
      </c>
      <c r="M8" s="5"/>
    </row>
    <row r="9" spans="1:14" ht="13" thickBot="1" x14ac:dyDescent="0.3">
      <c r="A9" s="5">
        <v>6</v>
      </c>
      <c r="B9" s="5">
        <v>0.125</v>
      </c>
      <c r="C9" s="7">
        <f t="shared" si="0"/>
        <v>0.75</v>
      </c>
      <c r="D9" s="5"/>
      <c r="E9" s="10">
        <v>0.625</v>
      </c>
      <c r="F9" s="11">
        <v>6</v>
      </c>
      <c r="G9" s="5"/>
      <c r="H9" s="5">
        <v>6</v>
      </c>
      <c r="I9" s="6">
        <v>0.05</v>
      </c>
      <c r="J9" s="5"/>
      <c r="K9" s="13">
        <f>K8+I8</f>
        <v>0.95000000000000007</v>
      </c>
      <c r="L9" s="14">
        <v>6</v>
      </c>
      <c r="M9" s="5"/>
    </row>
    <row r="10" spans="1:14" ht="13" thickTop="1" x14ac:dyDescent="0.25">
      <c r="A10" s="5">
        <v>7</v>
      </c>
      <c r="B10" s="5">
        <v>0.125</v>
      </c>
      <c r="C10" s="7">
        <f t="shared" si="0"/>
        <v>0.875</v>
      </c>
      <c r="D10" s="5"/>
      <c r="E10" s="10">
        <v>0.75</v>
      </c>
      <c r="F10" s="11">
        <v>7</v>
      </c>
      <c r="G10" s="5"/>
      <c r="H10" s="5"/>
      <c r="I10" s="5"/>
      <c r="J10" s="5"/>
      <c r="K10" s="5"/>
      <c r="L10" s="5"/>
      <c r="M10" s="5"/>
    </row>
    <row r="11" spans="1:14" ht="13" thickBot="1" x14ac:dyDescent="0.3">
      <c r="A11" s="5">
        <v>8</v>
      </c>
      <c r="B11" s="5">
        <v>0.125</v>
      </c>
      <c r="C11" s="7">
        <f t="shared" si="0"/>
        <v>1</v>
      </c>
      <c r="D11" s="5"/>
      <c r="E11" s="15">
        <v>0.875</v>
      </c>
      <c r="F11" s="14">
        <v>8</v>
      </c>
      <c r="G11" s="5"/>
      <c r="H11" s="5"/>
      <c r="I11" s="5"/>
      <c r="J11" s="5"/>
      <c r="K11" s="5"/>
      <c r="L11" s="5"/>
      <c r="M11" s="5"/>
    </row>
    <row r="12" spans="1:14" ht="13" thickTop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4" spans="1:14" ht="37.5" x14ac:dyDescent="0.25">
      <c r="A14" s="3" t="s">
        <v>17</v>
      </c>
      <c r="B14" s="4" t="s">
        <v>4</v>
      </c>
      <c r="C14" s="4" t="s">
        <v>5</v>
      </c>
      <c r="D14" s="4" t="s">
        <v>0</v>
      </c>
      <c r="E14" s="4" t="s">
        <v>6</v>
      </c>
      <c r="F14" s="4" t="s">
        <v>7</v>
      </c>
      <c r="G14" s="4" t="s">
        <v>8</v>
      </c>
      <c r="H14" s="4" t="s">
        <v>9</v>
      </c>
      <c r="I14" s="4" t="s">
        <v>10</v>
      </c>
      <c r="J14" s="1"/>
      <c r="K14" s="1"/>
      <c r="L14" s="1"/>
      <c r="M14" s="1"/>
    </row>
    <row r="15" spans="1:14" x14ac:dyDescent="0.25">
      <c r="A15" s="17">
        <v>1</v>
      </c>
      <c r="B15" s="18">
        <v>0</v>
      </c>
      <c r="C15" s="17"/>
      <c r="D15" s="17">
        <v>4</v>
      </c>
      <c r="E15" s="17"/>
      <c r="F15" s="17"/>
      <c r="G15" s="17"/>
      <c r="H15" s="17"/>
      <c r="I15" s="17"/>
      <c r="J15" s="19"/>
      <c r="K15" s="19"/>
    </row>
    <row r="16" spans="1:14" x14ac:dyDescent="0.25">
      <c r="A16" s="17">
        <v>2</v>
      </c>
      <c r="B16" s="18">
        <v>8</v>
      </c>
      <c r="C16" s="17"/>
      <c r="D16" s="17">
        <v>2</v>
      </c>
      <c r="E16" s="17"/>
      <c r="F16" s="17"/>
      <c r="G16" s="17"/>
      <c r="H16" s="17"/>
      <c r="I16" s="17"/>
      <c r="J16" s="19"/>
      <c r="K16" s="19"/>
    </row>
    <row r="17" spans="1:11" x14ac:dyDescent="0.25">
      <c r="A17" s="17">
        <v>3</v>
      </c>
      <c r="B17" s="18">
        <v>6</v>
      </c>
      <c r="C17" s="17"/>
      <c r="D17" s="17">
        <v>4</v>
      </c>
      <c r="E17" s="17"/>
      <c r="F17" s="17"/>
      <c r="G17" s="17"/>
      <c r="H17" s="17"/>
      <c r="I17" s="17"/>
      <c r="J17" s="19"/>
      <c r="K17" s="19"/>
    </row>
    <row r="18" spans="1:11" x14ac:dyDescent="0.25">
      <c r="A18" s="17">
        <v>4</v>
      </c>
      <c r="B18" s="18">
        <v>1</v>
      </c>
      <c r="C18" s="17"/>
      <c r="D18" s="17">
        <v>3</v>
      </c>
      <c r="E18" s="17"/>
      <c r="F18" s="17"/>
      <c r="G18" s="17"/>
      <c r="H18" s="17"/>
      <c r="I18" s="17"/>
      <c r="J18" s="19"/>
      <c r="K18" s="19"/>
    </row>
    <row r="19" spans="1:11" x14ac:dyDescent="0.25">
      <c r="A19" s="17">
        <v>5</v>
      </c>
      <c r="B19" s="18">
        <v>8</v>
      </c>
      <c r="C19" s="17"/>
      <c r="D19" s="17">
        <v>2</v>
      </c>
      <c r="E19" s="17"/>
      <c r="F19" s="17"/>
      <c r="G19" s="17"/>
      <c r="H19" s="17"/>
      <c r="I19" s="17"/>
      <c r="J19" s="19"/>
      <c r="K19" s="19"/>
    </row>
    <row r="20" spans="1:11" x14ac:dyDescent="0.25">
      <c r="A20" s="17">
        <v>6</v>
      </c>
      <c r="B20" s="18">
        <v>3</v>
      </c>
      <c r="C20" s="17"/>
      <c r="D20" s="17">
        <v>4</v>
      </c>
      <c r="E20" s="17"/>
      <c r="F20" s="17"/>
      <c r="G20" s="17"/>
      <c r="H20" s="17"/>
      <c r="I20" s="17"/>
      <c r="J20" s="19"/>
      <c r="K20" s="19"/>
    </row>
    <row r="21" spans="1:11" x14ac:dyDescent="0.25">
      <c r="A21" s="17">
        <v>7</v>
      </c>
      <c r="B21" s="18">
        <v>8</v>
      </c>
      <c r="C21" s="17"/>
      <c r="D21" s="17">
        <v>5</v>
      </c>
      <c r="E21" s="17"/>
      <c r="F21" s="17"/>
      <c r="G21" s="17"/>
      <c r="H21" s="17"/>
      <c r="I21" s="17"/>
      <c r="J21" s="19"/>
      <c r="K21" s="19"/>
    </row>
    <row r="22" spans="1:11" x14ac:dyDescent="0.25">
      <c r="A22" s="17">
        <v>8</v>
      </c>
      <c r="B22" s="18">
        <v>7</v>
      </c>
      <c r="C22" s="17"/>
      <c r="D22" s="17">
        <v>4</v>
      </c>
      <c r="E22" s="17"/>
      <c r="F22" s="17"/>
      <c r="G22" s="17"/>
      <c r="H22" s="17"/>
      <c r="I22" s="17"/>
      <c r="J22" s="19"/>
      <c r="K22" s="19"/>
    </row>
    <row r="23" spans="1:11" x14ac:dyDescent="0.25">
      <c r="A23" s="17">
        <v>9</v>
      </c>
      <c r="B23" s="18">
        <v>2</v>
      </c>
      <c r="C23" s="17"/>
      <c r="D23" s="17">
        <v>5</v>
      </c>
      <c r="E23" s="17"/>
      <c r="F23" s="17"/>
      <c r="G23" s="17"/>
      <c r="H23" s="17"/>
      <c r="I23" s="17"/>
      <c r="J23" s="19"/>
      <c r="K23" s="19"/>
    </row>
    <row r="24" spans="1:11" x14ac:dyDescent="0.25">
      <c r="A24" s="17">
        <v>10</v>
      </c>
      <c r="B24" s="18">
        <v>3</v>
      </c>
      <c r="C24" s="17"/>
      <c r="D24" s="17">
        <v>3</v>
      </c>
      <c r="E24" s="17"/>
      <c r="F24" s="17"/>
      <c r="G24" s="17"/>
      <c r="H24" s="17"/>
      <c r="I24" s="17"/>
      <c r="J24" s="19"/>
      <c r="K24" s="19"/>
    </row>
    <row r="25" spans="1:11" x14ac:dyDescent="0.25">
      <c r="A25" s="17">
        <v>11</v>
      </c>
      <c r="B25" s="18">
        <v>1</v>
      </c>
      <c r="C25" s="17"/>
      <c r="D25" s="17">
        <v>3</v>
      </c>
      <c r="E25" s="17"/>
      <c r="F25" s="17"/>
      <c r="G25" s="17"/>
      <c r="H25" s="17"/>
      <c r="I25" s="17"/>
      <c r="J25" s="19"/>
      <c r="K25" s="19"/>
    </row>
    <row r="26" spans="1:11" x14ac:dyDescent="0.25">
      <c r="A26" s="17">
        <v>12</v>
      </c>
      <c r="B26" s="18">
        <v>1</v>
      </c>
      <c r="C26" s="17"/>
      <c r="D26" s="17">
        <v>5</v>
      </c>
      <c r="E26" s="17"/>
      <c r="F26" s="17"/>
      <c r="G26" s="17"/>
      <c r="H26" s="17"/>
      <c r="I26" s="17"/>
      <c r="J26" s="19"/>
      <c r="K26" s="19"/>
    </row>
    <row r="27" spans="1:11" x14ac:dyDescent="0.25">
      <c r="A27" s="17">
        <v>13</v>
      </c>
      <c r="B27" s="18">
        <v>5</v>
      </c>
      <c r="C27" s="17"/>
      <c r="D27" s="17">
        <v>4</v>
      </c>
      <c r="E27" s="17"/>
      <c r="F27" s="17"/>
      <c r="G27" s="17"/>
      <c r="H27" s="17"/>
      <c r="I27" s="17"/>
      <c r="J27" s="19"/>
      <c r="K27" s="19"/>
    </row>
    <row r="28" spans="1:11" x14ac:dyDescent="0.25">
      <c r="A28" s="17">
        <v>14</v>
      </c>
      <c r="B28" s="18">
        <v>6</v>
      </c>
      <c r="C28" s="17"/>
      <c r="D28" s="17">
        <v>1</v>
      </c>
      <c r="E28" s="17"/>
      <c r="F28" s="17"/>
      <c r="G28" s="17"/>
      <c r="H28" s="17"/>
      <c r="I28" s="17"/>
      <c r="J28" s="19"/>
      <c r="K28" s="19"/>
    </row>
    <row r="29" spans="1:11" x14ac:dyDescent="0.25">
      <c r="A29" s="17">
        <v>15</v>
      </c>
      <c r="B29" s="18">
        <v>3</v>
      </c>
      <c r="C29" s="17"/>
      <c r="D29" s="17">
        <v>4</v>
      </c>
      <c r="E29" s="17"/>
      <c r="F29" s="17"/>
      <c r="G29" s="17"/>
      <c r="H29" s="17"/>
      <c r="I29" s="17"/>
      <c r="J29" s="19"/>
      <c r="K29" s="19"/>
    </row>
    <row r="30" spans="1:11" x14ac:dyDescent="0.25">
      <c r="A30" s="17">
        <v>16</v>
      </c>
      <c r="B30" s="18">
        <v>8</v>
      </c>
      <c r="C30" s="17"/>
      <c r="D30" s="17">
        <v>4</v>
      </c>
      <c r="E30" s="17"/>
      <c r="F30" s="17"/>
      <c r="G30" s="17"/>
      <c r="H30" s="17"/>
      <c r="I30" s="17"/>
      <c r="J30" s="19"/>
      <c r="K30" s="19"/>
    </row>
    <row r="31" spans="1:11" x14ac:dyDescent="0.25">
      <c r="A31" s="17">
        <v>17</v>
      </c>
      <c r="B31" s="18">
        <v>1</v>
      </c>
      <c r="C31" s="17"/>
      <c r="D31" s="17">
        <v>3</v>
      </c>
      <c r="E31" s="17"/>
      <c r="F31" s="17"/>
      <c r="G31" s="17"/>
      <c r="H31" s="17"/>
      <c r="I31" s="17"/>
      <c r="J31" s="19"/>
      <c r="K31" s="19"/>
    </row>
    <row r="32" spans="1:11" x14ac:dyDescent="0.25">
      <c r="A32" s="17">
        <v>18</v>
      </c>
      <c r="B32" s="18">
        <v>2</v>
      </c>
      <c r="C32" s="17"/>
      <c r="D32" s="17">
        <v>3</v>
      </c>
      <c r="E32" s="17"/>
      <c r="F32" s="17"/>
      <c r="G32" s="17"/>
      <c r="H32" s="17"/>
      <c r="I32" s="17"/>
      <c r="J32" s="19"/>
      <c r="K32" s="19"/>
    </row>
    <row r="33" spans="1:11" x14ac:dyDescent="0.25">
      <c r="A33" s="17">
        <v>19</v>
      </c>
      <c r="B33" s="18">
        <v>4</v>
      </c>
      <c r="C33" s="17"/>
      <c r="D33" s="17">
        <v>2</v>
      </c>
      <c r="E33" s="17"/>
      <c r="F33" s="17"/>
      <c r="G33" s="17"/>
      <c r="H33" s="17"/>
      <c r="I33" s="17"/>
      <c r="J33" s="19"/>
      <c r="K33" s="19"/>
    </row>
    <row r="34" spans="1:11" x14ac:dyDescent="0.25">
      <c r="A34" s="17">
        <v>20</v>
      </c>
      <c r="B34" s="18">
        <v>5</v>
      </c>
      <c r="C34" s="17"/>
      <c r="D34" s="17">
        <v>3</v>
      </c>
      <c r="E34" s="17"/>
      <c r="F34" s="17"/>
      <c r="G34" s="17"/>
      <c r="H34" s="17"/>
      <c r="I34" s="17"/>
      <c r="J34" s="19"/>
      <c r="K34" s="19"/>
    </row>
    <row r="35" spans="1:11" x14ac:dyDescent="0.25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</row>
    <row r="36" spans="1:11" x14ac:dyDescent="0.25">
      <c r="A36" s="19" t="s">
        <v>11</v>
      </c>
      <c r="B36" s="20"/>
      <c r="C36" s="20"/>
      <c r="D36" s="20"/>
      <c r="E36" s="20"/>
      <c r="F36" s="20"/>
      <c r="G36" s="20"/>
      <c r="H36" s="20"/>
      <c r="I36" s="20"/>
      <c r="J36" s="19"/>
      <c r="K36" s="19"/>
    </row>
    <row r="37" spans="1:1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</row>
    <row r="38" spans="1:11" x14ac:dyDescent="0.25">
      <c r="A38" s="19" t="s">
        <v>12</v>
      </c>
      <c r="B38" s="21"/>
      <c r="C38" s="21"/>
      <c r="D38" s="21"/>
      <c r="E38" s="21"/>
      <c r="F38" s="21"/>
      <c r="G38" s="21"/>
      <c r="H38" s="21"/>
      <c r="I38" s="21"/>
      <c r="J38" s="19"/>
      <c r="K38" s="19"/>
    </row>
    <row r="39" spans="1:1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22" t="s">
        <v>15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</row>
    <row r="41" spans="1:1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</row>
    <row r="42" spans="1:11" x14ac:dyDescent="0.25">
      <c r="A42" s="19" t="s">
        <v>14</v>
      </c>
      <c r="B42" s="19"/>
      <c r="C42" s="19"/>
      <c r="D42" s="19"/>
      <c r="E42" s="19"/>
      <c r="F42" s="19"/>
      <c r="G42" s="21"/>
      <c r="H42" s="19"/>
      <c r="I42" s="19"/>
      <c r="J42" s="19"/>
      <c r="K42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tabSelected="1" zoomScale="90" zoomScaleNormal="90" workbookViewId="0">
      <selection activeCell="J36" sqref="J36"/>
    </sheetView>
  </sheetViews>
  <sheetFormatPr defaultRowHeight="12.5" x14ac:dyDescent="0.25"/>
  <cols>
    <col min="2" max="2" width="9.453125" customWidth="1"/>
  </cols>
  <sheetData>
    <row r="1" spans="1:14" ht="37.5" x14ac:dyDescent="0.25">
      <c r="A1" s="1" t="s">
        <v>3</v>
      </c>
      <c r="B1" s="1" t="s">
        <v>1</v>
      </c>
      <c r="C1" s="1" t="s">
        <v>2</v>
      </c>
      <c r="D1" s="1"/>
      <c r="E1" s="1"/>
      <c r="H1" s="1" t="s">
        <v>0</v>
      </c>
      <c r="I1" s="1" t="s">
        <v>1</v>
      </c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</row>
    <row r="3" spans="1:14" ht="13" thickBot="1" x14ac:dyDescent="0.3">
      <c r="A3" s="16"/>
      <c r="B3" s="16"/>
      <c r="C3" s="16"/>
      <c r="D3" s="16"/>
      <c r="E3" s="16"/>
      <c r="F3" s="5"/>
      <c r="G3" s="5"/>
      <c r="H3" s="5"/>
      <c r="I3" s="5"/>
      <c r="J3" s="5"/>
      <c r="K3" s="5"/>
      <c r="L3" s="5"/>
      <c r="M3" s="5"/>
    </row>
    <row r="4" spans="1:14" ht="13" thickTop="1" x14ac:dyDescent="0.25">
      <c r="A4" s="5">
        <v>1</v>
      </c>
      <c r="B4" s="5">
        <v>0.125</v>
      </c>
      <c r="C4" s="7">
        <v>0.125</v>
      </c>
      <c r="D4" s="5"/>
      <c r="E4" s="8">
        <v>0</v>
      </c>
      <c r="F4" s="9">
        <v>1</v>
      </c>
      <c r="G4" s="5"/>
      <c r="H4" s="5">
        <v>1</v>
      </c>
      <c r="I4" s="6">
        <v>0.1</v>
      </c>
      <c r="J4" s="5"/>
      <c r="K4" s="8">
        <v>0</v>
      </c>
      <c r="L4" s="9">
        <v>1</v>
      </c>
      <c r="M4" s="5"/>
    </row>
    <row r="5" spans="1:14" x14ac:dyDescent="0.25">
      <c r="A5" s="5">
        <v>2</v>
      </c>
      <c r="B5" s="5">
        <v>0.125</v>
      </c>
      <c r="C5" s="7">
        <f>C4+B5</f>
        <v>0.25</v>
      </c>
      <c r="D5" s="5"/>
      <c r="E5" s="10">
        <v>0.125</v>
      </c>
      <c r="F5" s="11">
        <v>2</v>
      </c>
      <c r="G5" s="5"/>
      <c r="H5" s="5">
        <v>2</v>
      </c>
      <c r="I5" s="6">
        <v>0.2</v>
      </c>
      <c r="J5" s="5"/>
      <c r="K5" s="12">
        <f>K4+I4</f>
        <v>0.1</v>
      </c>
      <c r="L5" s="11">
        <v>2</v>
      </c>
      <c r="M5" s="5"/>
    </row>
    <row r="6" spans="1:14" x14ac:dyDescent="0.25">
      <c r="A6" s="5">
        <v>3</v>
      </c>
      <c r="B6" s="5">
        <v>0.125</v>
      </c>
      <c r="C6" s="7">
        <f t="shared" ref="C6:C11" si="0">C5+B6</f>
        <v>0.375</v>
      </c>
      <c r="D6" s="5"/>
      <c r="E6" s="10">
        <v>0.25</v>
      </c>
      <c r="F6" s="11">
        <v>3</v>
      </c>
      <c r="G6" s="5"/>
      <c r="H6" s="5">
        <v>3</v>
      </c>
      <c r="I6" s="6">
        <v>0.3</v>
      </c>
      <c r="J6" s="5"/>
      <c r="K6" s="12">
        <f>K5+I5</f>
        <v>0.30000000000000004</v>
      </c>
      <c r="L6" s="11">
        <v>3</v>
      </c>
      <c r="M6" s="5"/>
    </row>
    <row r="7" spans="1:14" x14ac:dyDescent="0.25">
      <c r="A7" s="5">
        <v>4</v>
      </c>
      <c r="B7" s="5">
        <v>0.125</v>
      </c>
      <c r="C7" s="7">
        <f t="shared" si="0"/>
        <v>0.5</v>
      </c>
      <c r="D7" s="5"/>
      <c r="E7" s="10">
        <v>0.375</v>
      </c>
      <c r="F7" s="11">
        <v>4</v>
      </c>
      <c r="G7" s="5"/>
      <c r="H7" s="5">
        <v>4</v>
      </c>
      <c r="I7" s="6">
        <v>0.25</v>
      </c>
      <c r="J7" s="5"/>
      <c r="K7" s="12">
        <f>K6+I6</f>
        <v>0.60000000000000009</v>
      </c>
      <c r="L7" s="11">
        <v>4</v>
      </c>
      <c r="M7" s="5"/>
    </row>
    <row r="8" spans="1:14" x14ac:dyDescent="0.25">
      <c r="A8" s="5">
        <v>5</v>
      </c>
      <c r="B8" s="5">
        <v>0.125</v>
      </c>
      <c r="C8" s="7">
        <f t="shared" si="0"/>
        <v>0.625</v>
      </c>
      <c r="D8" s="5"/>
      <c r="E8" s="10">
        <v>0.5</v>
      </c>
      <c r="F8" s="11">
        <v>5</v>
      </c>
      <c r="G8" s="5"/>
      <c r="H8" s="5">
        <v>5</v>
      </c>
      <c r="I8" s="6">
        <v>0.1</v>
      </c>
      <c r="J8" s="5"/>
      <c r="K8" s="12">
        <f>K7+I7</f>
        <v>0.85000000000000009</v>
      </c>
      <c r="L8" s="11">
        <v>5</v>
      </c>
      <c r="M8" s="5"/>
    </row>
    <row r="9" spans="1:14" ht="13" thickBot="1" x14ac:dyDescent="0.3">
      <c r="A9" s="5">
        <v>6</v>
      </c>
      <c r="B9" s="5">
        <v>0.125</v>
      </c>
      <c r="C9" s="7">
        <f t="shared" si="0"/>
        <v>0.75</v>
      </c>
      <c r="D9" s="5"/>
      <c r="E9" s="10">
        <v>0.625</v>
      </c>
      <c r="F9" s="11">
        <v>6</v>
      </c>
      <c r="G9" s="5"/>
      <c r="H9" s="5">
        <v>6</v>
      </c>
      <c r="I9" s="6">
        <v>0.05</v>
      </c>
      <c r="J9" s="5"/>
      <c r="K9" s="13">
        <f>K8+I8</f>
        <v>0.95000000000000007</v>
      </c>
      <c r="L9" s="14">
        <v>6</v>
      </c>
      <c r="M9" s="5"/>
    </row>
    <row r="10" spans="1:14" ht="13" thickTop="1" x14ac:dyDescent="0.25">
      <c r="A10" s="5">
        <v>7</v>
      </c>
      <c r="B10" s="5">
        <v>0.125</v>
      </c>
      <c r="C10" s="7">
        <f t="shared" si="0"/>
        <v>0.875</v>
      </c>
      <c r="D10" s="5"/>
      <c r="E10" s="10">
        <v>0.75</v>
      </c>
      <c r="F10" s="11">
        <v>7</v>
      </c>
      <c r="G10" s="5"/>
      <c r="H10" s="5"/>
      <c r="I10" s="5"/>
      <c r="J10" s="5"/>
      <c r="K10" s="5"/>
      <c r="L10" s="5"/>
      <c r="M10" s="5"/>
    </row>
    <row r="11" spans="1:14" ht="13" thickBot="1" x14ac:dyDescent="0.3">
      <c r="A11" s="5">
        <v>8</v>
      </c>
      <c r="B11" s="5">
        <v>0.125</v>
      </c>
      <c r="C11" s="7">
        <f t="shared" si="0"/>
        <v>1</v>
      </c>
      <c r="D11" s="5"/>
      <c r="E11" s="15">
        <v>0.875</v>
      </c>
      <c r="F11" s="14">
        <v>8</v>
      </c>
      <c r="G11" s="5"/>
      <c r="H11" s="5"/>
      <c r="I11" s="5"/>
      <c r="J11" s="5"/>
      <c r="K11" s="5"/>
      <c r="L11" s="5"/>
      <c r="M11" s="5"/>
    </row>
    <row r="12" spans="1:14" ht="13" thickTop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4" spans="1:14" ht="37.5" x14ac:dyDescent="0.25">
      <c r="A14" s="3" t="s">
        <v>17</v>
      </c>
      <c r="B14" s="4" t="s">
        <v>4</v>
      </c>
      <c r="C14" s="4" t="s">
        <v>5</v>
      </c>
      <c r="D14" s="4" t="s">
        <v>0</v>
      </c>
      <c r="E14" s="4" t="s">
        <v>6</v>
      </c>
      <c r="F14" s="4" t="s">
        <v>7</v>
      </c>
      <c r="G14" s="4" t="s">
        <v>8</v>
      </c>
      <c r="H14" s="4" t="s">
        <v>9</v>
      </c>
      <c r="I14" s="4" t="s">
        <v>10</v>
      </c>
      <c r="J14" s="1"/>
      <c r="K14" s="1"/>
      <c r="L14" s="1"/>
      <c r="M14" s="1"/>
    </row>
    <row r="15" spans="1:14" x14ac:dyDescent="0.25">
      <c r="A15" s="17">
        <v>1</v>
      </c>
      <c r="B15" s="18">
        <v>0</v>
      </c>
      <c r="C15" s="17">
        <v>0</v>
      </c>
      <c r="D15" s="17"/>
      <c r="E15" s="17"/>
      <c r="F15" s="17"/>
      <c r="G15" s="17"/>
      <c r="H15" s="17"/>
      <c r="I15" s="17"/>
      <c r="J15" s="19"/>
    </row>
    <row r="16" spans="1:14" x14ac:dyDescent="0.25">
      <c r="A16" s="17">
        <v>2</v>
      </c>
      <c r="B16" s="18"/>
      <c r="C16" s="18"/>
      <c r="D16" s="17"/>
      <c r="E16" s="18"/>
      <c r="F16" s="18"/>
      <c r="G16" s="18"/>
      <c r="H16" s="18"/>
      <c r="I16" s="18"/>
      <c r="J16" s="19"/>
    </row>
    <row r="17" spans="1:10" x14ac:dyDescent="0.25">
      <c r="A17" s="17">
        <v>3</v>
      </c>
      <c r="B17" s="18"/>
      <c r="C17" s="17"/>
      <c r="D17" s="17"/>
      <c r="E17" s="17"/>
      <c r="F17" s="17"/>
      <c r="G17" s="17"/>
      <c r="H17" s="17"/>
      <c r="I17" s="17"/>
      <c r="J17" s="19"/>
    </row>
    <row r="18" spans="1:10" x14ac:dyDescent="0.25">
      <c r="A18" s="17">
        <v>4</v>
      </c>
      <c r="B18" s="18"/>
      <c r="C18" s="17"/>
      <c r="D18" s="17"/>
      <c r="E18" s="17"/>
      <c r="F18" s="17"/>
      <c r="G18" s="17"/>
      <c r="H18" s="17"/>
      <c r="I18" s="17"/>
      <c r="J18" s="19"/>
    </row>
    <row r="19" spans="1:10" x14ac:dyDescent="0.25">
      <c r="A19" s="17">
        <v>5</v>
      </c>
      <c r="B19" s="18"/>
      <c r="C19" s="17"/>
      <c r="D19" s="17"/>
      <c r="E19" s="17"/>
      <c r="F19" s="17"/>
      <c r="G19" s="17"/>
      <c r="H19" s="17"/>
      <c r="I19" s="17"/>
      <c r="J19" s="19"/>
    </row>
    <row r="20" spans="1:10" x14ac:dyDescent="0.25">
      <c r="A20" s="17">
        <v>6</v>
      </c>
      <c r="B20" s="18"/>
      <c r="C20" s="17"/>
      <c r="D20" s="17"/>
      <c r="E20" s="17"/>
      <c r="F20" s="17"/>
      <c r="G20" s="17"/>
      <c r="H20" s="17"/>
      <c r="I20" s="17"/>
      <c r="J20" s="19"/>
    </row>
    <row r="21" spans="1:10" x14ac:dyDescent="0.25">
      <c r="A21" s="17">
        <v>7</v>
      </c>
      <c r="B21" s="18"/>
      <c r="C21" s="17"/>
      <c r="D21" s="17"/>
      <c r="E21" s="17"/>
      <c r="F21" s="17"/>
      <c r="G21" s="17"/>
      <c r="H21" s="17"/>
      <c r="I21" s="17"/>
      <c r="J21" s="19"/>
    </row>
    <row r="22" spans="1:10" x14ac:dyDescent="0.25">
      <c r="A22" s="17">
        <v>8</v>
      </c>
      <c r="B22" s="18"/>
      <c r="C22" s="17"/>
      <c r="D22" s="17"/>
      <c r="E22" s="17"/>
      <c r="F22" s="17"/>
      <c r="G22" s="17"/>
      <c r="H22" s="17"/>
      <c r="I22" s="17"/>
      <c r="J22" s="19"/>
    </row>
    <row r="23" spans="1:10" x14ac:dyDescent="0.25">
      <c r="A23" s="17">
        <v>9</v>
      </c>
      <c r="B23" s="18"/>
      <c r="C23" s="17"/>
      <c r="D23" s="17"/>
      <c r="E23" s="17"/>
      <c r="F23" s="17"/>
      <c r="G23" s="17"/>
      <c r="H23" s="17"/>
      <c r="I23" s="17"/>
      <c r="J23" s="19"/>
    </row>
    <row r="24" spans="1:10" x14ac:dyDescent="0.25">
      <c r="A24" s="17">
        <v>10</v>
      </c>
      <c r="B24" s="18"/>
      <c r="C24" s="17"/>
      <c r="D24" s="17"/>
      <c r="E24" s="17"/>
      <c r="F24" s="17"/>
      <c r="G24" s="17"/>
      <c r="H24" s="17"/>
      <c r="I24" s="17"/>
      <c r="J24" s="19"/>
    </row>
    <row r="25" spans="1:10" x14ac:dyDescent="0.25">
      <c r="A25" s="17">
        <v>11</v>
      </c>
      <c r="B25" s="18"/>
      <c r="C25" s="17"/>
      <c r="D25" s="17"/>
      <c r="E25" s="17"/>
      <c r="F25" s="17"/>
      <c r="G25" s="17"/>
      <c r="H25" s="17"/>
      <c r="I25" s="17"/>
      <c r="J25" s="19"/>
    </row>
    <row r="26" spans="1:10" x14ac:dyDescent="0.25">
      <c r="A26" s="17">
        <v>12</v>
      </c>
      <c r="B26" s="18"/>
      <c r="C26" s="17"/>
      <c r="D26" s="17"/>
      <c r="E26" s="17"/>
      <c r="F26" s="17"/>
      <c r="G26" s="17"/>
      <c r="H26" s="17"/>
      <c r="I26" s="17"/>
      <c r="J26" s="19"/>
    </row>
    <row r="27" spans="1:10" x14ac:dyDescent="0.25">
      <c r="A27" s="17">
        <v>13</v>
      </c>
      <c r="B27" s="18"/>
      <c r="C27" s="17"/>
      <c r="D27" s="17"/>
      <c r="E27" s="17"/>
      <c r="F27" s="17"/>
      <c r="G27" s="17"/>
      <c r="H27" s="17"/>
      <c r="I27" s="17"/>
      <c r="J27" s="19"/>
    </row>
    <row r="28" spans="1:10" x14ac:dyDescent="0.25">
      <c r="A28" s="17">
        <v>14</v>
      </c>
      <c r="B28" s="18"/>
      <c r="C28" s="17"/>
      <c r="D28" s="17"/>
      <c r="E28" s="17"/>
      <c r="F28" s="17"/>
      <c r="G28" s="17"/>
      <c r="H28" s="17"/>
      <c r="I28" s="17"/>
      <c r="J28" s="19"/>
    </row>
    <row r="29" spans="1:10" x14ac:dyDescent="0.25">
      <c r="A29" s="17">
        <v>15</v>
      </c>
      <c r="B29" s="18"/>
      <c r="C29" s="17"/>
      <c r="D29" s="17"/>
      <c r="E29" s="17"/>
      <c r="F29" s="17"/>
      <c r="G29" s="17"/>
      <c r="H29" s="17"/>
      <c r="I29" s="17"/>
      <c r="J29" s="19"/>
    </row>
    <row r="30" spans="1:10" x14ac:dyDescent="0.25">
      <c r="A30" s="17">
        <v>16</v>
      </c>
      <c r="B30" s="18"/>
      <c r="C30" s="17"/>
      <c r="D30" s="17"/>
      <c r="E30" s="17"/>
      <c r="F30" s="17"/>
      <c r="G30" s="17"/>
      <c r="H30" s="17"/>
      <c r="I30" s="17"/>
      <c r="J30" s="19"/>
    </row>
    <row r="31" spans="1:10" x14ac:dyDescent="0.25">
      <c r="A31" s="17">
        <v>17</v>
      </c>
      <c r="B31" s="18"/>
      <c r="C31" s="17"/>
      <c r="D31" s="17"/>
      <c r="E31" s="17"/>
      <c r="F31" s="17"/>
      <c r="G31" s="17"/>
      <c r="H31" s="17"/>
      <c r="I31" s="17"/>
      <c r="J31" s="19"/>
    </row>
    <row r="32" spans="1:10" x14ac:dyDescent="0.25">
      <c r="A32" s="17">
        <v>18</v>
      </c>
      <c r="B32" s="18"/>
      <c r="C32" s="17"/>
      <c r="D32" s="17"/>
      <c r="E32" s="17"/>
      <c r="F32" s="17"/>
      <c r="G32" s="17"/>
      <c r="H32" s="17"/>
      <c r="I32" s="17"/>
      <c r="J32" s="19"/>
    </row>
    <row r="33" spans="1:10" x14ac:dyDescent="0.25">
      <c r="A33" s="17">
        <v>19</v>
      </c>
      <c r="B33" s="18"/>
      <c r="C33" s="17"/>
      <c r="D33" s="17"/>
      <c r="E33" s="17"/>
      <c r="F33" s="17"/>
      <c r="G33" s="17"/>
      <c r="H33" s="17"/>
      <c r="I33" s="17"/>
      <c r="J33" s="19"/>
    </row>
    <row r="34" spans="1:10" x14ac:dyDescent="0.25">
      <c r="A34" s="17">
        <v>20</v>
      </c>
      <c r="B34" s="18"/>
      <c r="C34" s="18"/>
      <c r="D34" s="17"/>
      <c r="E34" s="18"/>
      <c r="F34" s="18"/>
      <c r="G34" s="18"/>
      <c r="H34" s="18"/>
      <c r="I34" s="18"/>
      <c r="J34" s="19"/>
    </row>
    <row r="35" spans="1:10" x14ac:dyDescent="0.25">
      <c r="A35" s="19"/>
      <c r="B35" s="20"/>
      <c r="C35" s="19"/>
      <c r="D35" s="19"/>
      <c r="E35" s="19"/>
      <c r="F35" s="19"/>
      <c r="G35" s="19"/>
      <c r="H35" s="19"/>
      <c r="I35" s="19"/>
      <c r="J35" s="19"/>
    </row>
    <row r="36" spans="1:10" x14ac:dyDescent="0.25">
      <c r="A36" s="19" t="s">
        <v>11</v>
      </c>
      <c r="B36" s="20"/>
      <c r="C36" s="20"/>
      <c r="D36" s="20"/>
      <c r="E36" s="20"/>
      <c r="F36" s="20"/>
      <c r="G36" s="20"/>
      <c r="H36" s="20"/>
      <c r="I36" s="20"/>
      <c r="J36" s="19"/>
    </row>
    <row r="37" spans="1:10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</row>
    <row r="38" spans="1:10" x14ac:dyDescent="0.25">
      <c r="A38" s="19" t="s">
        <v>12</v>
      </c>
      <c r="B38" s="21"/>
      <c r="C38" s="21"/>
      <c r="D38" s="21"/>
      <c r="E38" s="21"/>
      <c r="F38" s="21"/>
      <c r="G38" s="21"/>
      <c r="H38" s="21"/>
      <c r="I38" s="21"/>
      <c r="J38" s="19"/>
    </row>
    <row r="39" spans="1:10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10" x14ac:dyDescent="0.25">
      <c r="A40" s="19" t="s">
        <v>13</v>
      </c>
      <c r="B40" s="19"/>
      <c r="C40" s="19"/>
      <c r="D40" s="19"/>
      <c r="E40" s="19"/>
      <c r="F40" s="19"/>
      <c r="G40" s="19"/>
      <c r="H40" s="19"/>
      <c r="I40" s="19"/>
      <c r="J40" s="19"/>
    </row>
    <row r="41" spans="1:10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</row>
    <row r="42" spans="1:10" x14ac:dyDescent="0.25">
      <c r="A42" s="19" t="s">
        <v>14</v>
      </c>
      <c r="B42" s="19"/>
      <c r="C42" s="19"/>
      <c r="D42" s="19"/>
      <c r="E42" s="19"/>
      <c r="F42" s="19"/>
      <c r="G42" s="19"/>
      <c r="H42" s="19"/>
      <c r="I42" s="19"/>
      <c r="J42" s="19"/>
    </row>
    <row r="43" spans="1:10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2"/>
  <sheetViews>
    <sheetView topLeftCell="A5" workbookViewId="0">
      <selection activeCell="K42" sqref="K42"/>
    </sheetView>
  </sheetViews>
  <sheetFormatPr defaultRowHeight="12.5" x14ac:dyDescent="0.25"/>
  <cols>
    <col min="2" max="2" width="9.6328125" customWidth="1"/>
  </cols>
  <sheetData>
    <row r="1" spans="1:14" ht="37.5" x14ac:dyDescent="0.25">
      <c r="A1" s="1" t="s">
        <v>3</v>
      </c>
      <c r="B1" s="1" t="s">
        <v>1</v>
      </c>
      <c r="C1" s="1" t="s">
        <v>2</v>
      </c>
      <c r="D1" s="1"/>
      <c r="E1" s="1"/>
      <c r="H1" s="1" t="s">
        <v>0</v>
      </c>
      <c r="I1" s="1" t="s">
        <v>1</v>
      </c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</row>
    <row r="3" spans="1:14" ht="13" thickBot="1" x14ac:dyDescent="0.3">
      <c r="A3" s="16"/>
      <c r="B3" s="16"/>
      <c r="C3" s="16"/>
      <c r="D3" s="16"/>
      <c r="E3" s="16"/>
      <c r="F3" s="5"/>
      <c r="G3" s="5"/>
      <c r="H3" s="5"/>
      <c r="I3" s="5"/>
      <c r="J3" s="5"/>
      <c r="K3" s="5"/>
      <c r="L3" s="5"/>
      <c r="M3" s="5"/>
    </row>
    <row r="4" spans="1:14" ht="13" thickTop="1" x14ac:dyDescent="0.25">
      <c r="A4" s="5">
        <v>1</v>
      </c>
      <c r="B4" s="5">
        <v>0.125</v>
      </c>
      <c r="C4" s="7">
        <v>0.125</v>
      </c>
      <c r="D4" s="5"/>
      <c r="E4" s="8">
        <v>0</v>
      </c>
      <c r="F4" s="9">
        <v>1</v>
      </c>
      <c r="G4" s="5"/>
      <c r="H4" s="5">
        <v>1</v>
      </c>
      <c r="I4" s="6">
        <v>0.1</v>
      </c>
      <c r="J4" s="5"/>
      <c r="K4" s="8">
        <v>0</v>
      </c>
      <c r="L4" s="9">
        <v>1</v>
      </c>
      <c r="M4" s="5"/>
    </row>
    <row r="5" spans="1:14" x14ac:dyDescent="0.25">
      <c r="A5" s="5">
        <v>2</v>
      </c>
      <c r="B5" s="5">
        <v>0.125</v>
      </c>
      <c r="C5" s="7">
        <f>C4+B5</f>
        <v>0.25</v>
      </c>
      <c r="D5" s="5"/>
      <c r="E5" s="10">
        <v>0.125</v>
      </c>
      <c r="F5" s="11">
        <v>2</v>
      </c>
      <c r="G5" s="5"/>
      <c r="H5" s="5">
        <v>2</v>
      </c>
      <c r="I5" s="6">
        <v>0.2</v>
      </c>
      <c r="J5" s="5"/>
      <c r="K5" s="12">
        <f>K4+I4</f>
        <v>0.1</v>
      </c>
      <c r="L5" s="11">
        <v>2</v>
      </c>
      <c r="M5" s="5"/>
    </row>
    <row r="6" spans="1:14" x14ac:dyDescent="0.25">
      <c r="A6" s="5">
        <v>3</v>
      </c>
      <c r="B6" s="5">
        <v>0.125</v>
      </c>
      <c r="C6" s="7">
        <f t="shared" ref="C6:C11" si="0">C5+B6</f>
        <v>0.375</v>
      </c>
      <c r="D6" s="5"/>
      <c r="E6" s="10">
        <v>0.25</v>
      </c>
      <c r="F6" s="11">
        <v>3</v>
      </c>
      <c r="G6" s="5"/>
      <c r="H6" s="5">
        <v>3</v>
      </c>
      <c r="I6" s="6">
        <v>0.3</v>
      </c>
      <c r="J6" s="5"/>
      <c r="K6" s="12">
        <f>K5+I5</f>
        <v>0.30000000000000004</v>
      </c>
      <c r="L6" s="11">
        <v>3</v>
      </c>
      <c r="M6" s="5"/>
    </row>
    <row r="7" spans="1:14" x14ac:dyDescent="0.25">
      <c r="A7" s="5">
        <v>4</v>
      </c>
      <c r="B7" s="5">
        <v>0.125</v>
      </c>
      <c r="C7" s="7">
        <f t="shared" si="0"/>
        <v>0.5</v>
      </c>
      <c r="D7" s="5"/>
      <c r="E7" s="10">
        <v>0.375</v>
      </c>
      <c r="F7" s="11">
        <v>4</v>
      </c>
      <c r="G7" s="5"/>
      <c r="H7" s="5">
        <v>4</v>
      </c>
      <c r="I7" s="6">
        <v>0.25</v>
      </c>
      <c r="J7" s="5"/>
      <c r="K7" s="12">
        <f>K6+I6</f>
        <v>0.60000000000000009</v>
      </c>
      <c r="L7" s="11">
        <v>4</v>
      </c>
      <c r="M7" s="5"/>
    </row>
    <row r="8" spans="1:14" x14ac:dyDescent="0.25">
      <c r="A8" s="5">
        <v>5</v>
      </c>
      <c r="B8" s="5">
        <v>0.125</v>
      </c>
      <c r="C8" s="7">
        <f t="shared" si="0"/>
        <v>0.625</v>
      </c>
      <c r="D8" s="5"/>
      <c r="E8" s="10">
        <v>0.5</v>
      </c>
      <c r="F8" s="11">
        <v>5</v>
      </c>
      <c r="G8" s="5"/>
      <c r="H8" s="5">
        <v>5</v>
      </c>
      <c r="I8" s="6">
        <v>0.1</v>
      </c>
      <c r="J8" s="5"/>
      <c r="K8" s="12">
        <f>K7+I7</f>
        <v>0.85000000000000009</v>
      </c>
      <c r="L8" s="11">
        <v>5</v>
      </c>
      <c r="M8" s="5"/>
    </row>
    <row r="9" spans="1:14" ht="13" thickBot="1" x14ac:dyDescent="0.3">
      <c r="A9" s="5">
        <v>6</v>
      </c>
      <c r="B9" s="5">
        <v>0.125</v>
      </c>
      <c r="C9" s="7">
        <f t="shared" si="0"/>
        <v>0.75</v>
      </c>
      <c r="D9" s="5"/>
      <c r="E9" s="10">
        <v>0.625</v>
      </c>
      <c r="F9" s="11">
        <v>6</v>
      </c>
      <c r="G9" s="5"/>
      <c r="H9" s="5">
        <v>6</v>
      </c>
      <c r="I9" s="6">
        <v>0.05</v>
      </c>
      <c r="J9" s="5"/>
      <c r="K9" s="13">
        <f>K8+I8</f>
        <v>0.95000000000000007</v>
      </c>
      <c r="L9" s="14">
        <v>6</v>
      </c>
      <c r="M9" s="5"/>
    </row>
    <row r="10" spans="1:14" ht="13" thickTop="1" x14ac:dyDescent="0.25">
      <c r="A10" s="5">
        <v>7</v>
      </c>
      <c r="B10" s="5">
        <v>0.125</v>
      </c>
      <c r="C10" s="7">
        <f t="shared" si="0"/>
        <v>0.875</v>
      </c>
      <c r="D10" s="5"/>
      <c r="E10" s="10">
        <v>0.75</v>
      </c>
      <c r="F10" s="11">
        <v>7</v>
      </c>
      <c r="G10" s="5"/>
      <c r="H10" s="5"/>
      <c r="I10" s="5"/>
      <c r="J10" s="5"/>
      <c r="K10" s="5"/>
      <c r="L10" s="5"/>
      <c r="M10" s="5"/>
    </row>
    <row r="11" spans="1:14" ht="13" thickBot="1" x14ac:dyDescent="0.3">
      <c r="A11" s="5">
        <v>8</v>
      </c>
      <c r="B11" s="5">
        <v>0.125</v>
      </c>
      <c r="C11" s="7">
        <f t="shared" si="0"/>
        <v>1</v>
      </c>
      <c r="D11" s="5"/>
      <c r="E11" s="15">
        <v>0.875</v>
      </c>
      <c r="F11" s="14">
        <v>8</v>
      </c>
      <c r="G11" s="5"/>
      <c r="H11" s="5"/>
      <c r="I11" s="5"/>
      <c r="J11" s="5"/>
      <c r="K11" s="5"/>
      <c r="L11" s="5"/>
      <c r="M11" s="5"/>
    </row>
    <row r="12" spans="1:14" ht="13" thickTop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4" spans="1:14" ht="37.5" x14ac:dyDescent="0.25">
      <c r="A14" s="3" t="s">
        <v>17</v>
      </c>
      <c r="B14" s="4" t="s">
        <v>4</v>
      </c>
      <c r="C14" s="4" t="s">
        <v>5</v>
      </c>
      <c r="D14" s="4" t="s">
        <v>0</v>
      </c>
      <c r="E14" s="4" t="s">
        <v>6</v>
      </c>
      <c r="F14" s="4" t="s">
        <v>7</v>
      </c>
      <c r="G14" s="4" t="s">
        <v>8</v>
      </c>
      <c r="H14" s="4" t="s">
        <v>9</v>
      </c>
      <c r="I14" s="4" t="s">
        <v>10</v>
      </c>
      <c r="J14" s="1"/>
      <c r="K14" s="1"/>
      <c r="L14" s="1"/>
      <c r="M14" s="1"/>
    </row>
    <row r="15" spans="1:14" x14ac:dyDescent="0.25">
      <c r="A15" s="17">
        <v>1</v>
      </c>
      <c r="B15" s="18">
        <v>0</v>
      </c>
      <c r="C15" s="17">
        <v>0</v>
      </c>
      <c r="D15" s="17">
        <v>4</v>
      </c>
      <c r="E15" s="17">
        <v>0</v>
      </c>
      <c r="F15" s="17">
        <v>0</v>
      </c>
      <c r="G15" s="17">
        <v>4</v>
      </c>
      <c r="H15" s="17">
        <v>4</v>
      </c>
      <c r="I15" s="17">
        <v>0</v>
      </c>
    </row>
    <row r="16" spans="1:14" x14ac:dyDescent="0.25">
      <c r="A16" s="17">
        <v>2</v>
      </c>
      <c r="B16" s="18">
        <v>8</v>
      </c>
      <c r="C16" s="17">
        <v>8</v>
      </c>
      <c r="D16" s="17">
        <v>2</v>
      </c>
      <c r="E16" s="17">
        <v>8</v>
      </c>
      <c r="F16" s="17">
        <v>0</v>
      </c>
      <c r="G16" s="17">
        <v>10</v>
      </c>
      <c r="H16" s="17">
        <v>2</v>
      </c>
      <c r="I16" s="17">
        <v>4</v>
      </c>
    </row>
    <row r="17" spans="1:14" x14ac:dyDescent="0.25">
      <c r="A17" s="17">
        <v>3</v>
      </c>
      <c r="B17" s="18">
        <v>6</v>
      </c>
      <c r="C17" s="17">
        <v>14</v>
      </c>
      <c r="D17" s="17">
        <v>4</v>
      </c>
      <c r="E17" s="17">
        <v>14</v>
      </c>
      <c r="F17" s="17">
        <v>0</v>
      </c>
      <c r="G17" s="17">
        <v>18</v>
      </c>
      <c r="H17" s="17">
        <v>4</v>
      </c>
      <c r="I17" s="17">
        <v>4</v>
      </c>
    </row>
    <row r="18" spans="1:14" x14ac:dyDescent="0.25">
      <c r="A18" s="17">
        <v>4</v>
      </c>
      <c r="B18" s="18">
        <v>1</v>
      </c>
      <c r="C18" s="17">
        <v>15</v>
      </c>
      <c r="D18" s="17">
        <v>3</v>
      </c>
      <c r="E18" s="17">
        <v>18</v>
      </c>
      <c r="F18" s="17">
        <v>3</v>
      </c>
      <c r="G18" s="17">
        <v>21</v>
      </c>
      <c r="H18" s="17">
        <v>6</v>
      </c>
      <c r="I18" s="17">
        <v>0</v>
      </c>
    </row>
    <row r="19" spans="1:14" x14ac:dyDescent="0.25">
      <c r="A19" s="17">
        <v>5</v>
      </c>
      <c r="B19" s="18">
        <v>8</v>
      </c>
      <c r="C19" s="17">
        <v>23</v>
      </c>
      <c r="D19" s="17">
        <v>2</v>
      </c>
      <c r="E19" s="17">
        <v>23</v>
      </c>
      <c r="F19" s="17">
        <v>0</v>
      </c>
      <c r="G19" s="17">
        <v>25</v>
      </c>
      <c r="H19" s="17">
        <v>2</v>
      </c>
      <c r="I19" s="17">
        <v>2</v>
      </c>
    </row>
    <row r="20" spans="1:14" x14ac:dyDescent="0.25">
      <c r="A20" s="17">
        <v>6</v>
      </c>
      <c r="B20" s="18">
        <v>3</v>
      </c>
      <c r="C20" s="17">
        <v>26</v>
      </c>
      <c r="D20" s="17">
        <v>4</v>
      </c>
      <c r="E20" s="17">
        <v>26</v>
      </c>
      <c r="F20" s="17">
        <v>0</v>
      </c>
      <c r="G20" s="17">
        <v>30</v>
      </c>
      <c r="H20" s="17">
        <v>4</v>
      </c>
      <c r="I20" s="17">
        <v>1</v>
      </c>
    </row>
    <row r="21" spans="1:14" x14ac:dyDescent="0.25">
      <c r="A21" s="17">
        <v>7</v>
      </c>
      <c r="B21" s="18">
        <v>8</v>
      </c>
      <c r="C21" s="17">
        <v>34</v>
      </c>
      <c r="D21" s="17">
        <v>5</v>
      </c>
      <c r="E21" s="17">
        <v>34</v>
      </c>
      <c r="F21" s="17">
        <v>0</v>
      </c>
      <c r="G21" s="17">
        <v>39</v>
      </c>
      <c r="H21" s="17">
        <v>5</v>
      </c>
      <c r="I21" s="17">
        <v>4</v>
      </c>
    </row>
    <row r="22" spans="1:14" x14ac:dyDescent="0.25">
      <c r="A22" s="17">
        <v>8</v>
      </c>
      <c r="B22" s="18">
        <v>7</v>
      </c>
      <c r="C22" s="17">
        <v>41</v>
      </c>
      <c r="D22" s="17">
        <v>4</v>
      </c>
      <c r="E22" s="17">
        <v>41</v>
      </c>
      <c r="F22" s="17">
        <v>0</v>
      </c>
      <c r="G22" s="17">
        <v>45</v>
      </c>
      <c r="H22" s="17">
        <v>4</v>
      </c>
      <c r="I22" s="17">
        <v>2</v>
      </c>
    </row>
    <row r="23" spans="1:14" x14ac:dyDescent="0.25">
      <c r="A23" s="17">
        <v>9</v>
      </c>
      <c r="B23" s="18">
        <v>2</v>
      </c>
      <c r="C23" s="17">
        <v>43</v>
      </c>
      <c r="D23" s="17">
        <v>5</v>
      </c>
      <c r="E23" s="17">
        <v>45</v>
      </c>
      <c r="F23" s="17">
        <v>2</v>
      </c>
      <c r="G23" s="17">
        <v>50</v>
      </c>
      <c r="H23" s="17">
        <v>7</v>
      </c>
      <c r="I23" s="17">
        <v>0</v>
      </c>
    </row>
    <row r="24" spans="1:14" x14ac:dyDescent="0.25">
      <c r="A24" s="17">
        <v>10</v>
      </c>
      <c r="B24" s="18">
        <v>3</v>
      </c>
      <c r="C24" s="17">
        <v>46</v>
      </c>
      <c r="D24" s="17">
        <v>3</v>
      </c>
      <c r="E24" s="17">
        <v>50</v>
      </c>
      <c r="F24" s="17">
        <v>4</v>
      </c>
      <c r="G24" s="17">
        <v>53</v>
      </c>
      <c r="H24" s="17">
        <v>7</v>
      </c>
      <c r="I24" s="17">
        <v>0</v>
      </c>
    </row>
    <row r="25" spans="1:14" x14ac:dyDescent="0.25">
      <c r="A25" s="17">
        <v>11</v>
      </c>
      <c r="B25" s="18">
        <v>1</v>
      </c>
      <c r="C25" s="17">
        <v>47</v>
      </c>
      <c r="D25" s="17">
        <v>3</v>
      </c>
      <c r="E25" s="17">
        <v>53</v>
      </c>
      <c r="F25" s="17">
        <v>6</v>
      </c>
      <c r="G25" s="17">
        <v>56</v>
      </c>
      <c r="H25" s="17">
        <v>9</v>
      </c>
      <c r="I25" s="17">
        <v>0</v>
      </c>
    </row>
    <row r="26" spans="1:14" x14ac:dyDescent="0.25">
      <c r="A26" s="17">
        <v>12</v>
      </c>
      <c r="B26" s="18">
        <v>1</v>
      </c>
      <c r="C26" s="17">
        <v>48</v>
      </c>
      <c r="D26" s="17">
        <v>5</v>
      </c>
      <c r="E26" s="17">
        <v>56</v>
      </c>
      <c r="F26" s="17">
        <v>8</v>
      </c>
      <c r="G26" s="17">
        <v>61</v>
      </c>
      <c r="H26" s="17">
        <v>13</v>
      </c>
      <c r="I26" s="17">
        <v>0</v>
      </c>
    </row>
    <row r="27" spans="1:14" x14ac:dyDescent="0.25">
      <c r="A27" s="17">
        <v>13</v>
      </c>
      <c r="B27" s="18">
        <v>5</v>
      </c>
      <c r="C27" s="17">
        <v>53</v>
      </c>
      <c r="D27" s="17">
        <v>4</v>
      </c>
      <c r="E27" s="17">
        <v>61</v>
      </c>
      <c r="F27" s="17">
        <v>8</v>
      </c>
      <c r="G27" s="17">
        <v>65</v>
      </c>
      <c r="H27" s="17">
        <v>12</v>
      </c>
      <c r="I27" s="17">
        <v>0</v>
      </c>
    </row>
    <row r="28" spans="1:14" x14ac:dyDescent="0.25">
      <c r="A28" s="17">
        <v>14</v>
      </c>
      <c r="B28" s="18">
        <v>6</v>
      </c>
      <c r="C28" s="17">
        <v>59</v>
      </c>
      <c r="D28" s="17">
        <v>1</v>
      </c>
      <c r="E28" s="17">
        <v>65</v>
      </c>
      <c r="F28" s="17">
        <v>6</v>
      </c>
      <c r="G28" s="17">
        <v>66</v>
      </c>
      <c r="H28" s="17">
        <v>7</v>
      </c>
      <c r="I28" s="17">
        <v>0</v>
      </c>
    </row>
    <row r="29" spans="1:14" x14ac:dyDescent="0.25">
      <c r="A29" s="17">
        <v>15</v>
      </c>
      <c r="B29" s="18">
        <v>3</v>
      </c>
      <c r="C29" s="17">
        <v>62</v>
      </c>
      <c r="D29" s="17">
        <v>4</v>
      </c>
      <c r="E29" s="17">
        <v>66</v>
      </c>
      <c r="F29" s="17">
        <v>4</v>
      </c>
      <c r="G29" s="17">
        <v>70</v>
      </c>
      <c r="H29" s="17">
        <v>8</v>
      </c>
      <c r="I29" s="17">
        <v>0</v>
      </c>
    </row>
    <row r="30" spans="1:14" x14ac:dyDescent="0.25">
      <c r="A30" s="17">
        <v>16</v>
      </c>
      <c r="B30" s="18">
        <v>8</v>
      </c>
      <c r="C30" s="17">
        <v>70</v>
      </c>
      <c r="D30" s="17">
        <v>4</v>
      </c>
      <c r="E30" s="17">
        <v>70</v>
      </c>
      <c r="F30" s="17">
        <v>0</v>
      </c>
      <c r="G30" s="17">
        <v>74</v>
      </c>
      <c r="H30" s="17">
        <v>4</v>
      </c>
      <c r="I30" s="17">
        <v>0</v>
      </c>
    </row>
    <row r="31" spans="1:14" x14ac:dyDescent="0.25">
      <c r="A31" s="17">
        <v>17</v>
      </c>
      <c r="B31" s="18">
        <v>1</v>
      </c>
      <c r="C31" s="17">
        <v>71</v>
      </c>
      <c r="D31" s="17">
        <v>3</v>
      </c>
      <c r="E31" s="17">
        <v>74</v>
      </c>
      <c r="F31" s="17">
        <v>3</v>
      </c>
      <c r="G31" s="17">
        <v>77</v>
      </c>
      <c r="H31" s="17">
        <v>6</v>
      </c>
      <c r="I31" s="17">
        <v>0</v>
      </c>
    </row>
    <row r="32" spans="1:14" x14ac:dyDescent="0.25">
      <c r="A32" s="17">
        <v>18</v>
      </c>
      <c r="B32" s="18">
        <v>2</v>
      </c>
      <c r="C32" s="17">
        <v>73</v>
      </c>
      <c r="D32" s="17">
        <v>3</v>
      </c>
      <c r="E32" s="17">
        <v>77</v>
      </c>
      <c r="F32" s="17">
        <v>4</v>
      </c>
      <c r="G32" s="17">
        <v>80</v>
      </c>
      <c r="H32" s="17">
        <v>7</v>
      </c>
      <c r="I32" s="17">
        <v>0</v>
      </c>
      <c r="N32" s="2" t="s">
        <v>16</v>
      </c>
    </row>
    <row r="33" spans="1:9" x14ac:dyDescent="0.25">
      <c r="A33" s="17">
        <v>19</v>
      </c>
      <c r="B33" s="18">
        <v>4</v>
      </c>
      <c r="C33" s="17">
        <v>77</v>
      </c>
      <c r="D33" s="17">
        <v>2</v>
      </c>
      <c r="E33" s="17">
        <v>80</v>
      </c>
      <c r="F33" s="17">
        <v>3</v>
      </c>
      <c r="G33" s="17">
        <v>82</v>
      </c>
      <c r="H33" s="17">
        <v>5</v>
      </c>
      <c r="I33" s="17">
        <v>0</v>
      </c>
    </row>
    <row r="34" spans="1:9" x14ac:dyDescent="0.25">
      <c r="A34" s="17">
        <v>20</v>
      </c>
      <c r="B34" s="18">
        <v>5</v>
      </c>
      <c r="C34" s="17">
        <v>82</v>
      </c>
      <c r="D34" s="17">
        <v>3</v>
      </c>
      <c r="E34" s="17">
        <v>82</v>
      </c>
      <c r="F34" s="17">
        <v>0</v>
      </c>
      <c r="G34" s="17">
        <v>85</v>
      </c>
      <c r="H34" s="17">
        <v>3</v>
      </c>
      <c r="I34" s="17">
        <v>0</v>
      </c>
    </row>
    <row r="35" spans="1:9" x14ac:dyDescent="0.25">
      <c r="A35" s="19"/>
      <c r="B35" s="20"/>
      <c r="C35" s="19"/>
      <c r="D35" s="19"/>
      <c r="E35" s="19"/>
      <c r="F35" s="19"/>
      <c r="G35" s="19"/>
      <c r="H35" s="19"/>
      <c r="I35" s="19"/>
    </row>
    <row r="36" spans="1:9" x14ac:dyDescent="0.25">
      <c r="A36" s="19" t="s">
        <v>11</v>
      </c>
      <c r="B36" s="20">
        <f>SUM(B15:B34)</f>
        <v>82</v>
      </c>
      <c r="C36" s="20"/>
      <c r="D36" s="20">
        <f t="shared" ref="D36:I36" si="1">SUM(D15:D34)</f>
        <v>68</v>
      </c>
      <c r="E36" s="20">
        <f t="shared" si="1"/>
        <v>943</v>
      </c>
      <c r="F36" s="20">
        <f t="shared" si="1"/>
        <v>51</v>
      </c>
      <c r="G36" s="20">
        <f t="shared" si="1"/>
        <v>1011</v>
      </c>
      <c r="H36" s="20">
        <f t="shared" si="1"/>
        <v>119</v>
      </c>
      <c r="I36" s="20">
        <f t="shared" si="1"/>
        <v>17</v>
      </c>
    </row>
    <row r="37" spans="1:9" x14ac:dyDescent="0.25">
      <c r="A37" s="19"/>
      <c r="B37" s="19"/>
      <c r="C37" s="19"/>
      <c r="D37" s="19"/>
      <c r="E37" s="19"/>
      <c r="F37" s="19"/>
      <c r="G37" s="19"/>
      <c r="H37" s="19"/>
      <c r="I37" s="19"/>
    </row>
    <row r="38" spans="1:9" x14ac:dyDescent="0.25">
      <c r="A38" s="19" t="s">
        <v>12</v>
      </c>
      <c r="B38" s="21">
        <f>B36/(A34-1)</f>
        <v>4.3157894736842106</v>
      </c>
      <c r="C38" s="21"/>
      <c r="D38" s="21">
        <f>D36/A34</f>
        <v>3.4</v>
      </c>
      <c r="E38" s="21"/>
      <c r="F38" s="21">
        <f>F36/A34</f>
        <v>2.5499999999999998</v>
      </c>
      <c r="G38" s="21"/>
      <c r="H38" s="21">
        <f>H36/A34</f>
        <v>5.95</v>
      </c>
      <c r="I38" s="21"/>
    </row>
    <row r="39" spans="1:9" x14ac:dyDescent="0.25">
      <c r="A39" s="19"/>
      <c r="B39" s="19"/>
      <c r="C39" s="19"/>
      <c r="D39" s="19"/>
      <c r="E39" s="19"/>
      <c r="F39" s="19"/>
      <c r="G39" s="19"/>
      <c r="H39" s="19"/>
      <c r="I39" s="19"/>
    </row>
    <row r="40" spans="1:9" x14ac:dyDescent="0.25">
      <c r="A40" s="19" t="s">
        <v>13</v>
      </c>
      <c r="B40" s="19"/>
      <c r="C40" s="19"/>
      <c r="D40" s="19">
        <f>COUNTIF(F15:F34,"&gt;0")</f>
        <v>11</v>
      </c>
      <c r="E40" s="19"/>
      <c r="F40" s="19"/>
      <c r="G40" s="19"/>
      <c r="H40" s="19"/>
      <c r="I40" s="19"/>
    </row>
    <row r="41" spans="1:9" x14ac:dyDescent="0.25">
      <c r="A41" s="19"/>
      <c r="B41" s="19"/>
      <c r="C41" s="19"/>
      <c r="D41" s="19"/>
      <c r="E41" s="19"/>
      <c r="F41" s="19"/>
      <c r="G41" s="19"/>
      <c r="H41" s="19"/>
      <c r="I41" s="19"/>
    </row>
    <row r="42" spans="1:9" x14ac:dyDescent="0.25">
      <c r="A42" s="19" t="s">
        <v>14</v>
      </c>
      <c r="B42" s="19"/>
      <c r="C42" s="19"/>
      <c r="D42" s="19"/>
      <c r="E42" s="19"/>
      <c r="F42" s="19"/>
      <c r="G42" s="21">
        <f>F36/D40</f>
        <v>4.6363636363636367</v>
      </c>
      <c r="H42" s="19"/>
      <c r="I42" s="19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workbookViewId="0">
      <selection activeCell="B37" sqref="B37"/>
    </sheetView>
  </sheetViews>
  <sheetFormatPr defaultRowHeight="12.5" x14ac:dyDescent="0.25"/>
  <cols>
    <col min="2" max="2" width="9.7265625" customWidth="1"/>
  </cols>
  <sheetData>
    <row r="1" spans="1:14" ht="37.5" x14ac:dyDescent="0.25">
      <c r="A1" s="1" t="s">
        <v>3</v>
      </c>
      <c r="B1" s="1" t="s">
        <v>1</v>
      </c>
      <c r="C1" s="1" t="s">
        <v>2</v>
      </c>
      <c r="D1" s="1"/>
      <c r="E1" s="1"/>
      <c r="H1" s="1" t="s">
        <v>0</v>
      </c>
      <c r="I1" s="1" t="s">
        <v>1</v>
      </c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</row>
    <row r="3" spans="1:14" ht="13" thickBot="1" x14ac:dyDescent="0.3">
      <c r="A3" s="1"/>
      <c r="B3" s="1"/>
      <c r="C3" s="1"/>
      <c r="D3" s="1"/>
      <c r="E3" s="1"/>
    </row>
    <row r="4" spans="1:14" ht="13" thickTop="1" x14ac:dyDescent="0.25">
      <c r="A4" s="5">
        <v>1</v>
      </c>
      <c r="B4" s="5">
        <v>0.125</v>
      </c>
      <c r="C4" s="7">
        <v>0.125</v>
      </c>
      <c r="D4" s="5"/>
      <c r="E4" s="8">
        <v>0</v>
      </c>
      <c r="F4" s="9">
        <v>1</v>
      </c>
      <c r="G4" s="5"/>
      <c r="H4" s="5">
        <v>1</v>
      </c>
      <c r="I4" s="6">
        <v>0.1</v>
      </c>
      <c r="J4" s="5"/>
      <c r="K4" s="8">
        <v>0</v>
      </c>
      <c r="L4" s="9">
        <v>1</v>
      </c>
      <c r="M4" s="5"/>
    </row>
    <row r="5" spans="1:14" x14ac:dyDescent="0.25">
      <c r="A5" s="5">
        <v>2</v>
      </c>
      <c r="B5" s="5">
        <v>0.125</v>
      </c>
      <c r="C5" s="7">
        <f>C4+B5</f>
        <v>0.25</v>
      </c>
      <c r="D5" s="5"/>
      <c r="E5" s="10">
        <v>0.125</v>
      </c>
      <c r="F5" s="11">
        <v>2</v>
      </c>
      <c r="G5" s="5"/>
      <c r="H5" s="5">
        <v>2</v>
      </c>
      <c r="I5" s="6">
        <v>0.2</v>
      </c>
      <c r="J5" s="5"/>
      <c r="K5" s="12">
        <f>K4+I4</f>
        <v>0.1</v>
      </c>
      <c r="L5" s="11">
        <v>2</v>
      </c>
      <c r="M5" s="5"/>
    </row>
    <row r="6" spans="1:14" x14ac:dyDescent="0.25">
      <c r="A6" s="5">
        <v>3</v>
      </c>
      <c r="B6" s="5">
        <v>0.125</v>
      </c>
      <c r="C6" s="7">
        <f t="shared" ref="C6:C11" si="0">C5+B6</f>
        <v>0.375</v>
      </c>
      <c r="D6" s="5"/>
      <c r="E6" s="10">
        <v>0.25</v>
      </c>
      <c r="F6" s="11">
        <v>3</v>
      </c>
      <c r="G6" s="5"/>
      <c r="H6" s="5">
        <v>3</v>
      </c>
      <c r="I6" s="6">
        <v>0.3</v>
      </c>
      <c r="J6" s="5"/>
      <c r="K6" s="12">
        <f>K5+I5</f>
        <v>0.30000000000000004</v>
      </c>
      <c r="L6" s="11">
        <v>3</v>
      </c>
      <c r="M6" s="5"/>
    </row>
    <row r="7" spans="1:14" x14ac:dyDescent="0.25">
      <c r="A7" s="5">
        <v>4</v>
      </c>
      <c r="B7" s="5">
        <v>0.125</v>
      </c>
      <c r="C7" s="7">
        <f t="shared" si="0"/>
        <v>0.5</v>
      </c>
      <c r="D7" s="5"/>
      <c r="E7" s="10">
        <v>0.375</v>
      </c>
      <c r="F7" s="11">
        <v>4</v>
      </c>
      <c r="G7" s="5"/>
      <c r="H7" s="5">
        <v>4</v>
      </c>
      <c r="I7" s="6">
        <v>0.25</v>
      </c>
      <c r="J7" s="5"/>
      <c r="K7" s="12">
        <f>K6+I6</f>
        <v>0.60000000000000009</v>
      </c>
      <c r="L7" s="11">
        <v>4</v>
      </c>
      <c r="M7" s="5"/>
    </row>
    <row r="8" spans="1:14" x14ac:dyDescent="0.25">
      <c r="A8" s="5">
        <v>5</v>
      </c>
      <c r="B8" s="5">
        <v>0.125</v>
      </c>
      <c r="C8" s="7">
        <f t="shared" si="0"/>
        <v>0.625</v>
      </c>
      <c r="D8" s="5"/>
      <c r="E8" s="10">
        <v>0.5</v>
      </c>
      <c r="F8" s="11">
        <v>5</v>
      </c>
      <c r="G8" s="5"/>
      <c r="H8" s="5">
        <v>5</v>
      </c>
      <c r="I8" s="6">
        <v>0.1</v>
      </c>
      <c r="J8" s="5"/>
      <c r="K8" s="12">
        <f>K7+I7</f>
        <v>0.85000000000000009</v>
      </c>
      <c r="L8" s="11">
        <v>5</v>
      </c>
      <c r="M8" s="5"/>
    </row>
    <row r="9" spans="1:14" ht="13" thickBot="1" x14ac:dyDescent="0.3">
      <c r="A9" s="5">
        <v>6</v>
      </c>
      <c r="B9" s="5">
        <v>0.125</v>
      </c>
      <c r="C9" s="7">
        <f t="shared" si="0"/>
        <v>0.75</v>
      </c>
      <c r="D9" s="5"/>
      <c r="E9" s="10">
        <v>0.625</v>
      </c>
      <c r="F9" s="11">
        <v>6</v>
      </c>
      <c r="G9" s="5"/>
      <c r="H9" s="5">
        <v>6</v>
      </c>
      <c r="I9" s="6">
        <v>0.05</v>
      </c>
      <c r="J9" s="5"/>
      <c r="K9" s="13">
        <f>K8+I8</f>
        <v>0.95000000000000007</v>
      </c>
      <c r="L9" s="14">
        <v>6</v>
      </c>
      <c r="M9" s="5"/>
    </row>
    <row r="10" spans="1:14" ht="13" thickTop="1" x14ac:dyDescent="0.25">
      <c r="A10" s="5">
        <v>7</v>
      </c>
      <c r="B10" s="5">
        <v>0.125</v>
      </c>
      <c r="C10" s="7">
        <f t="shared" si="0"/>
        <v>0.875</v>
      </c>
      <c r="D10" s="5"/>
      <c r="E10" s="10">
        <v>0.75</v>
      </c>
      <c r="F10" s="11">
        <v>7</v>
      </c>
      <c r="G10" s="5"/>
      <c r="H10" s="5"/>
      <c r="I10" s="5"/>
      <c r="J10" s="5"/>
      <c r="K10" s="5"/>
      <c r="L10" s="5"/>
      <c r="M10" s="5"/>
    </row>
    <row r="11" spans="1:14" ht="13" thickBot="1" x14ac:dyDescent="0.3">
      <c r="A11" s="5">
        <v>8</v>
      </c>
      <c r="B11" s="5">
        <v>0.125</v>
      </c>
      <c r="C11" s="7">
        <f t="shared" si="0"/>
        <v>1</v>
      </c>
      <c r="D11" s="5"/>
      <c r="E11" s="15">
        <v>0.875</v>
      </c>
      <c r="F11" s="14">
        <v>8</v>
      </c>
      <c r="G11" s="5"/>
      <c r="H11" s="5"/>
      <c r="I11" s="5"/>
      <c r="J11" s="5"/>
      <c r="K11" s="5"/>
      <c r="L11" s="5"/>
      <c r="M11" s="5"/>
    </row>
    <row r="12" spans="1:14" ht="13" thickTop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4" spans="1:14" ht="37.5" x14ac:dyDescent="0.25">
      <c r="A14" s="3" t="s">
        <v>17</v>
      </c>
      <c r="B14" s="4" t="s">
        <v>4</v>
      </c>
      <c r="C14" s="4" t="s">
        <v>5</v>
      </c>
      <c r="D14" s="4" t="s">
        <v>0</v>
      </c>
      <c r="E14" s="4" t="s">
        <v>6</v>
      </c>
      <c r="F14" s="4" t="s">
        <v>7</v>
      </c>
      <c r="G14" s="4" t="s">
        <v>8</v>
      </c>
      <c r="H14" s="4" t="s">
        <v>9</v>
      </c>
      <c r="I14" s="4" t="s">
        <v>10</v>
      </c>
      <c r="J14" s="1"/>
      <c r="K14" s="1"/>
      <c r="L14" s="1"/>
      <c r="M14" s="1"/>
    </row>
    <row r="15" spans="1:14" x14ac:dyDescent="0.25">
      <c r="A15" s="17">
        <v>1</v>
      </c>
      <c r="B15" s="18">
        <v>0</v>
      </c>
      <c r="C15" s="17">
        <v>0</v>
      </c>
      <c r="D15" s="17">
        <f ca="1">VLOOKUP(RAND(),$K$4:$L$9,2)</f>
        <v>4</v>
      </c>
      <c r="E15" s="17">
        <v>0</v>
      </c>
      <c r="F15" s="17">
        <f>E15-C15</f>
        <v>0</v>
      </c>
      <c r="G15" s="17">
        <f ca="1">E15+D15</f>
        <v>4</v>
      </c>
      <c r="H15" s="17">
        <f ca="1">G15-C15</f>
        <v>4</v>
      </c>
      <c r="I15" s="17">
        <v>0</v>
      </c>
    </row>
    <row r="16" spans="1:14" x14ac:dyDescent="0.25">
      <c r="A16" s="17">
        <v>2</v>
      </c>
      <c r="B16" s="18">
        <f ca="1">VLOOKUP(RAND(),$E$4:$F$11,2)</f>
        <v>6</v>
      </c>
      <c r="C16" s="18">
        <f ca="1">C15+B16</f>
        <v>6</v>
      </c>
      <c r="D16" s="17">
        <f ca="1">VLOOKUP(RAND(),$K$4:$L$9,2)</f>
        <v>4</v>
      </c>
      <c r="E16" s="18">
        <f ca="1">MAX(C16,G15)</f>
        <v>6</v>
      </c>
      <c r="F16" s="18">
        <f ca="1">E16-C16</f>
        <v>0</v>
      </c>
      <c r="G16" s="18">
        <f ca="1">E16+D16</f>
        <v>10</v>
      </c>
      <c r="H16" s="18">
        <f ca="1">G16-C16</f>
        <v>4</v>
      </c>
      <c r="I16" s="18">
        <f ca="1">E16-G15</f>
        <v>2</v>
      </c>
    </row>
    <row r="17" spans="1:9" x14ac:dyDescent="0.25">
      <c r="A17" s="17">
        <v>3</v>
      </c>
      <c r="B17" s="18">
        <f t="shared" ref="B17:B33" ca="1" si="1">VLOOKUP(RAND(),$E$4:$F$11,2)</f>
        <v>5</v>
      </c>
      <c r="C17" s="17">
        <f t="shared" ref="C17:C33" ca="1" si="2">C16+B17</f>
        <v>11</v>
      </c>
      <c r="D17" s="17">
        <f t="shared" ref="D17:D34" ca="1" si="3">VLOOKUP(RAND(),$K$4:$L$9,2)</f>
        <v>3</v>
      </c>
      <c r="E17" s="17">
        <f t="shared" ref="E17:E33" ca="1" si="4">MAX(C17,G16)</f>
        <v>11</v>
      </c>
      <c r="F17" s="17">
        <f t="shared" ref="F17:F33" ca="1" si="5">E17-C17</f>
        <v>0</v>
      </c>
      <c r="G17" s="17">
        <f t="shared" ref="G17:G33" ca="1" si="6">E17+D17</f>
        <v>14</v>
      </c>
      <c r="H17" s="17">
        <f t="shared" ref="H17:H33" ca="1" si="7">G17-C17</f>
        <v>3</v>
      </c>
      <c r="I17" s="17">
        <f t="shared" ref="I17:I33" ca="1" si="8">E17-G16</f>
        <v>1</v>
      </c>
    </row>
    <row r="18" spans="1:9" x14ac:dyDescent="0.25">
      <c r="A18" s="17">
        <v>4</v>
      </c>
      <c r="B18" s="18">
        <f t="shared" ca="1" si="1"/>
        <v>8</v>
      </c>
      <c r="C18" s="17">
        <f t="shared" ca="1" si="2"/>
        <v>19</v>
      </c>
      <c r="D18" s="17">
        <f t="shared" ca="1" si="3"/>
        <v>3</v>
      </c>
      <c r="E18" s="17">
        <f ca="1">MAX(C18,G17)</f>
        <v>19</v>
      </c>
      <c r="F18" s="17">
        <f t="shared" ca="1" si="5"/>
        <v>0</v>
      </c>
      <c r="G18" s="17">
        <f t="shared" ca="1" si="6"/>
        <v>22</v>
      </c>
      <c r="H18" s="17">
        <f t="shared" ca="1" si="7"/>
        <v>3</v>
      </c>
      <c r="I18" s="17">
        <f t="shared" ca="1" si="8"/>
        <v>5</v>
      </c>
    </row>
    <row r="19" spans="1:9" x14ac:dyDescent="0.25">
      <c r="A19" s="17">
        <v>5</v>
      </c>
      <c r="B19" s="18">
        <f t="shared" ca="1" si="1"/>
        <v>7</v>
      </c>
      <c r="C19" s="18">
        <f ca="1">C18+B19</f>
        <v>26</v>
      </c>
      <c r="D19" s="17">
        <f t="shared" ca="1" si="3"/>
        <v>3</v>
      </c>
      <c r="E19" s="17">
        <f t="shared" ca="1" si="4"/>
        <v>26</v>
      </c>
      <c r="F19" s="17">
        <f t="shared" ca="1" si="5"/>
        <v>0</v>
      </c>
      <c r="G19" s="17">
        <f t="shared" ca="1" si="6"/>
        <v>29</v>
      </c>
      <c r="H19" s="17">
        <f t="shared" ca="1" si="7"/>
        <v>3</v>
      </c>
      <c r="I19" s="17">
        <f t="shared" ca="1" si="8"/>
        <v>4</v>
      </c>
    </row>
    <row r="20" spans="1:9" x14ac:dyDescent="0.25">
      <c r="A20" s="17">
        <v>6</v>
      </c>
      <c r="B20" s="18">
        <f t="shared" ca="1" si="1"/>
        <v>1</v>
      </c>
      <c r="C20" s="17">
        <f t="shared" ca="1" si="2"/>
        <v>27</v>
      </c>
      <c r="D20" s="17">
        <f t="shared" ca="1" si="3"/>
        <v>2</v>
      </c>
      <c r="E20" s="17">
        <f t="shared" ca="1" si="4"/>
        <v>29</v>
      </c>
      <c r="F20" s="17">
        <f t="shared" ca="1" si="5"/>
        <v>2</v>
      </c>
      <c r="G20" s="17">
        <f t="shared" ca="1" si="6"/>
        <v>31</v>
      </c>
      <c r="H20" s="17">
        <f t="shared" ca="1" si="7"/>
        <v>4</v>
      </c>
      <c r="I20" s="17">
        <f t="shared" ca="1" si="8"/>
        <v>0</v>
      </c>
    </row>
    <row r="21" spans="1:9" x14ac:dyDescent="0.25">
      <c r="A21" s="17">
        <v>7</v>
      </c>
      <c r="B21" s="18">
        <f t="shared" ca="1" si="1"/>
        <v>4</v>
      </c>
      <c r="C21" s="17">
        <f t="shared" ca="1" si="2"/>
        <v>31</v>
      </c>
      <c r="D21" s="17">
        <f t="shared" ca="1" si="3"/>
        <v>4</v>
      </c>
      <c r="E21" s="17">
        <f ca="1">MAX(C21,G20)</f>
        <v>31</v>
      </c>
      <c r="F21" s="17">
        <f ca="1">E21-C21</f>
        <v>0</v>
      </c>
      <c r="G21" s="17">
        <f t="shared" ca="1" si="6"/>
        <v>35</v>
      </c>
      <c r="H21" s="17">
        <f ca="1">G21-C21</f>
        <v>4</v>
      </c>
      <c r="I21" s="17">
        <f t="shared" ca="1" si="8"/>
        <v>0</v>
      </c>
    </row>
    <row r="22" spans="1:9" x14ac:dyDescent="0.25">
      <c r="A22" s="17">
        <v>8</v>
      </c>
      <c r="B22" s="18">
        <f t="shared" ca="1" si="1"/>
        <v>4</v>
      </c>
      <c r="C22" s="17">
        <f t="shared" ca="1" si="2"/>
        <v>35</v>
      </c>
      <c r="D22" s="17">
        <f t="shared" ca="1" si="3"/>
        <v>3</v>
      </c>
      <c r="E22" s="17">
        <f t="shared" ca="1" si="4"/>
        <v>35</v>
      </c>
      <c r="F22" s="17">
        <f t="shared" ca="1" si="5"/>
        <v>0</v>
      </c>
      <c r="G22" s="17">
        <f ca="1">E22+D22</f>
        <v>38</v>
      </c>
      <c r="H22" s="17">
        <f t="shared" ca="1" si="7"/>
        <v>3</v>
      </c>
      <c r="I22" s="17">
        <f ca="1">E22-G21</f>
        <v>0</v>
      </c>
    </row>
    <row r="23" spans="1:9" x14ac:dyDescent="0.25">
      <c r="A23" s="17">
        <v>9</v>
      </c>
      <c r="B23" s="18">
        <f t="shared" ca="1" si="1"/>
        <v>1</v>
      </c>
      <c r="C23" s="17">
        <f t="shared" ca="1" si="2"/>
        <v>36</v>
      </c>
      <c r="D23" s="17">
        <f t="shared" ca="1" si="3"/>
        <v>3</v>
      </c>
      <c r="E23" s="17">
        <f t="shared" ca="1" si="4"/>
        <v>38</v>
      </c>
      <c r="F23" s="17">
        <f t="shared" ca="1" si="5"/>
        <v>2</v>
      </c>
      <c r="G23" s="17">
        <f t="shared" ca="1" si="6"/>
        <v>41</v>
      </c>
      <c r="H23" s="17">
        <f t="shared" ca="1" si="7"/>
        <v>5</v>
      </c>
      <c r="I23" s="17">
        <f t="shared" ca="1" si="8"/>
        <v>0</v>
      </c>
    </row>
    <row r="24" spans="1:9" x14ac:dyDescent="0.25">
      <c r="A24" s="17">
        <v>10</v>
      </c>
      <c r="B24" s="18">
        <f t="shared" ca="1" si="1"/>
        <v>5</v>
      </c>
      <c r="C24" s="17">
        <f t="shared" ca="1" si="2"/>
        <v>41</v>
      </c>
      <c r="D24" s="17">
        <f t="shared" ca="1" si="3"/>
        <v>2</v>
      </c>
      <c r="E24" s="17">
        <f t="shared" ca="1" si="4"/>
        <v>41</v>
      </c>
      <c r="F24" s="17">
        <f t="shared" ca="1" si="5"/>
        <v>0</v>
      </c>
      <c r="G24" s="17">
        <f t="shared" ca="1" si="6"/>
        <v>43</v>
      </c>
      <c r="H24" s="17">
        <f t="shared" ca="1" si="7"/>
        <v>2</v>
      </c>
      <c r="I24" s="17">
        <f ca="1">E24-G23</f>
        <v>0</v>
      </c>
    </row>
    <row r="25" spans="1:9" x14ac:dyDescent="0.25">
      <c r="A25" s="17">
        <v>11</v>
      </c>
      <c r="B25" s="18">
        <f t="shared" ca="1" si="1"/>
        <v>6</v>
      </c>
      <c r="C25" s="17">
        <f t="shared" ca="1" si="2"/>
        <v>47</v>
      </c>
      <c r="D25" s="17">
        <f t="shared" ca="1" si="3"/>
        <v>4</v>
      </c>
      <c r="E25" s="17">
        <f t="shared" ca="1" si="4"/>
        <v>47</v>
      </c>
      <c r="F25" s="17">
        <f t="shared" ca="1" si="5"/>
        <v>0</v>
      </c>
      <c r="G25" s="17">
        <f t="shared" ca="1" si="6"/>
        <v>51</v>
      </c>
      <c r="H25" s="17">
        <f t="shared" ca="1" si="7"/>
        <v>4</v>
      </c>
      <c r="I25" s="17">
        <f t="shared" ca="1" si="8"/>
        <v>4</v>
      </c>
    </row>
    <row r="26" spans="1:9" x14ac:dyDescent="0.25">
      <c r="A26" s="17">
        <v>12</v>
      </c>
      <c r="B26" s="18">
        <f t="shared" ca="1" si="1"/>
        <v>3</v>
      </c>
      <c r="C26" s="17">
        <f t="shared" ca="1" si="2"/>
        <v>50</v>
      </c>
      <c r="D26" s="17">
        <f t="shared" ca="1" si="3"/>
        <v>4</v>
      </c>
      <c r="E26" s="17">
        <f t="shared" ca="1" si="4"/>
        <v>51</v>
      </c>
      <c r="F26" s="17">
        <f t="shared" ca="1" si="5"/>
        <v>1</v>
      </c>
      <c r="G26" s="17">
        <f t="shared" ca="1" si="6"/>
        <v>55</v>
      </c>
      <c r="H26" s="17">
        <f t="shared" ca="1" si="7"/>
        <v>5</v>
      </c>
      <c r="I26" s="17">
        <f t="shared" ca="1" si="8"/>
        <v>0</v>
      </c>
    </row>
    <row r="27" spans="1:9" x14ac:dyDescent="0.25">
      <c r="A27" s="17">
        <v>13</v>
      </c>
      <c r="B27" s="18">
        <f t="shared" ca="1" si="1"/>
        <v>5</v>
      </c>
      <c r="C27" s="17">
        <f t="shared" ca="1" si="2"/>
        <v>55</v>
      </c>
      <c r="D27" s="17">
        <f t="shared" ca="1" si="3"/>
        <v>5</v>
      </c>
      <c r="E27" s="17">
        <f t="shared" ca="1" si="4"/>
        <v>55</v>
      </c>
      <c r="F27" s="17">
        <f t="shared" ca="1" si="5"/>
        <v>0</v>
      </c>
      <c r="G27" s="17">
        <f t="shared" ca="1" si="6"/>
        <v>60</v>
      </c>
      <c r="H27" s="17">
        <f t="shared" ca="1" si="7"/>
        <v>5</v>
      </c>
      <c r="I27" s="17">
        <f t="shared" ca="1" si="8"/>
        <v>0</v>
      </c>
    </row>
    <row r="28" spans="1:9" x14ac:dyDescent="0.25">
      <c r="A28" s="17">
        <v>14</v>
      </c>
      <c r="B28" s="18">
        <f t="shared" ca="1" si="1"/>
        <v>4</v>
      </c>
      <c r="C28" s="17">
        <f t="shared" ca="1" si="2"/>
        <v>59</v>
      </c>
      <c r="D28" s="17">
        <f t="shared" ca="1" si="3"/>
        <v>4</v>
      </c>
      <c r="E28" s="17">
        <f t="shared" ca="1" si="4"/>
        <v>60</v>
      </c>
      <c r="F28" s="17">
        <f t="shared" ca="1" si="5"/>
        <v>1</v>
      </c>
      <c r="G28" s="17">
        <f t="shared" ca="1" si="6"/>
        <v>64</v>
      </c>
      <c r="H28" s="17">
        <f t="shared" ca="1" si="7"/>
        <v>5</v>
      </c>
      <c r="I28" s="17">
        <f t="shared" ca="1" si="8"/>
        <v>0</v>
      </c>
    </row>
    <row r="29" spans="1:9" x14ac:dyDescent="0.25">
      <c r="A29" s="17">
        <v>15</v>
      </c>
      <c r="B29" s="18">
        <f t="shared" ca="1" si="1"/>
        <v>8</v>
      </c>
      <c r="C29" s="17">
        <f t="shared" ca="1" si="2"/>
        <v>67</v>
      </c>
      <c r="D29" s="17">
        <f t="shared" ca="1" si="3"/>
        <v>1</v>
      </c>
      <c r="E29" s="17">
        <f t="shared" ca="1" si="4"/>
        <v>67</v>
      </c>
      <c r="F29" s="17">
        <f t="shared" ca="1" si="5"/>
        <v>0</v>
      </c>
      <c r="G29" s="17">
        <f t="shared" ca="1" si="6"/>
        <v>68</v>
      </c>
      <c r="H29" s="17">
        <f t="shared" ca="1" si="7"/>
        <v>1</v>
      </c>
      <c r="I29" s="17">
        <f t="shared" ca="1" si="8"/>
        <v>3</v>
      </c>
    </row>
    <row r="30" spans="1:9" x14ac:dyDescent="0.25">
      <c r="A30" s="17">
        <v>16</v>
      </c>
      <c r="B30" s="18">
        <f t="shared" ca="1" si="1"/>
        <v>1</v>
      </c>
      <c r="C30" s="17">
        <f t="shared" ca="1" si="2"/>
        <v>68</v>
      </c>
      <c r="D30" s="17">
        <f t="shared" ca="1" si="3"/>
        <v>3</v>
      </c>
      <c r="E30" s="17">
        <f t="shared" ca="1" si="4"/>
        <v>68</v>
      </c>
      <c r="F30" s="17">
        <f t="shared" ca="1" si="5"/>
        <v>0</v>
      </c>
      <c r="G30" s="17">
        <f t="shared" ca="1" si="6"/>
        <v>71</v>
      </c>
      <c r="H30" s="17">
        <f t="shared" ca="1" si="7"/>
        <v>3</v>
      </c>
      <c r="I30" s="17">
        <f t="shared" ca="1" si="8"/>
        <v>0</v>
      </c>
    </row>
    <row r="31" spans="1:9" x14ac:dyDescent="0.25">
      <c r="A31" s="17">
        <v>17</v>
      </c>
      <c r="B31" s="18">
        <f t="shared" ca="1" si="1"/>
        <v>3</v>
      </c>
      <c r="C31" s="17">
        <f t="shared" ca="1" si="2"/>
        <v>71</v>
      </c>
      <c r="D31" s="17">
        <f t="shared" ca="1" si="3"/>
        <v>4</v>
      </c>
      <c r="E31" s="17">
        <f t="shared" ca="1" si="4"/>
        <v>71</v>
      </c>
      <c r="F31" s="17">
        <f t="shared" ca="1" si="5"/>
        <v>0</v>
      </c>
      <c r="G31" s="17">
        <f t="shared" ca="1" si="6"/>
        <v>75</v>
      </c>
      <c r="H31" s="17">
        <f t="shared" ca="1" si="7"/>
        <v>4</v>
      </c>
      <c r="I31" s="17">
        <f t="shared" ca="1" si="8"/>
        <v>0</v>
      </c>
    </row>
    <row r="32" spans="1:9" x14ac:dyDescent="0.25">
      <c r="A32" s="17">
        <v>18</v>
      </c>
      <c r="B32" s="18">
        <f t="shared" ca="1" si="1"/>
        <v>5</v>
      </c>
      <c r="C32" s="17">
        <f t="shared" ca="1" si="2"/>
        <v>76</v>
      </c>
      <c r="D32" s="17">
        <f t="shared" ca="1" si="3"/>
        <v>3</v>
      </c>
      <c r="E32" s="17">
        <f t="shared" ca="1" si="4"/>
        <v>76</v>
      </c>
      <c r="F32" s="17">
        <f t="shared" ca="1" si="5"/>
        <v>0</v>
      </c>
      <c r="G32" s="17">
        <f t="shared" ca="1" si="6"/>
        <v>79</v>
      </c>
      <c r="H32" s="17">
        <f t="shared" ca="1" si="7"/>
        <v>3</v>
      </c>
      <c r="I32" s="17">
        <f t="shared" ca="1" si="8"/>
        <v>1</v>
      </c>
    </row>
    <row r="33" spans="1:9" x14ac:dyDescent="0.25">
      <c r="A33" s="17">
        <v>19</v>
      </c>
      <c r="B33" s="18">
        <f t="shared" ca="1" si="1"/>
        <v>3</v>
      </c>
      <c r="C33" s="17">
        <f t="shared" ca="1" si="2"/>
        <v>79</v>
      </c>
      <c r="D33" s="17">
        <f t="shared" ca="1" si="3"/>
        <v>5</v>
      </c>
      <c r="E33" s="17">
        <f t="shared" ca="1" si="4"/>
        <v>79</v>
      </c>
      <c r="F33" s="17">
        <f t="shared" ca="1" si="5"/>
        <v>0</v>
      </c>
      <c r="G33" s="17">
        <f t="shared" ca="1" si="6"/>
        <v>84</v>
      </c>
      <c r="H33" s="17">
        <f t="shared" ca="1" si="7"/>
        <v>5</v>
      </c>
      <c r="I33" s="17">
        <f t="shared" ca="1" si="8"/>
        <v>0</v>
      </c>
    </row>
    <row r="34" spans="1:9" x14ac:dyDescent="0.25">
      <c r="A34" s="17">
        <v>20</v>
      </c>
      <c r="B34" s="18">
        <f ca="1">VLOOKUP(RAND(),$E$4:$F$11,2)</f>
        <v>3</v>
      </c>
      <c r="C34" s="18">
        <f ca="1">C33+B34</f>
        <v>82</v>
      </c>
      <c r="D34" s="17">
        <f t="shared" ca="1" si="3"/>
        <v>4</v>
      </c>
      <c r="E34" s="18">
        <f ca="1">MAX(C34,G33)</f>
        <v>84</v>
      </c>
      <c r="F34" s="18">
        <f ca="1">E34-C34</f>
        <v>2</v>
      </c>
      <c r="G34" s="18">
        <f ca="1">E34+D34</f>
        <v>88</v>
      </c>
      <c r="H34" s="18">
        <f ca="1">G34-C34</f>
        <v>6</v>
      </c>
      <c r="I34" s="18">
        <f ca="1">E34-G33</f>
        <v>0</v>
      </c>
    </row>
    <row r="35" spans="1:9" x14ac:dyDescent="0.25">
      <c r="A35" s="19"/>
      <c r="B35" s="20"/>
      <c r="C35" s="19"/>
      <c r="D35" s="19"/>
      <c r="E35" s="19"/>
      <c r="F35" s="19"/>
      <c r="G35" s="19"/>
      <c r="H35" s="19"/>
      <c r="I35" s="19"/>
    </row>
    <row r="36" spans="1:9" x14ac:dyDescent="0.25">
      <c r="A36" s="19" t="s">
        <v>11</v>
      </c>
      <c r="B36" s="20">
        <f ca="1">SUM(B15:B34)</f>
        <v>82</v>
      </c>
      <c r="C36" s="20"/>
      <c r="D36" s="20">
        <f t="shared" ref="D36:I36" ca="1" si="9">SUM(D15:D34)</f>
        <v>68</v>
      </c>
      <c r="E36" s="20"/>
      <c r="F36" s="20">
        <f ca="1">SUM(F15:F34)</f>
        <v>8</v>
      </c>
      <c r="G36" s="20"/>
      <c r="H36" s="20">
        <f ca="1">SUM(H15:H34)</f>
        <v>76</v>
      </c>
      <c r="I36" s="20">
        <f ca="1">SUM(I15:I34)</f>
        <v>20</v>
      </c>
    </row>
    <row r="37" spans="1:9" x14ac:dyDescent="0.25">
      <c r="A37" s="19"/>
      <c r="B37" s="19"/>
      <c r="C37" s="19"/>
      <c r="D37" s="19"/>
      <c r="E37" s="19"/>
      <c r="F37" s="19"/>
      <c r="G37" s="19"/>
      <c r="H37" s="19"/>
      <c r="I37" s="19"/>
    </row>
    <row r="38" spans="1:9" x14ac:dyDescent="0.25">
      <c r="A38" s="19" t="s">
        <v>12</v>
      </c>
      <c r="B38" s="21">
        <f ca="1">B36/(A34-1)</f>
        <v>4.3157894736842106</v>
      </c>
      <c r="C38" s="21"/>
      <c r="D38" s="21">
        <f ca="1">D36/A34</f>
        <v>3.4</v>
      </c>
      <c r="E38" s="21"/>
      <c r="F38" s="21">
        <f ca="1">F36/A34</f>
        <v>0.4</v>
      </c>
      <c r="G38" s="21"/>
      <c r="H38" s="21">
        <f ca="1">H36/A34</f>
        <v>3.8</v>
      </c>
      <c r="I38" s="21"/>
    </row>
    <row r="39" spans="1:9" x14ac:dyDescent="0.25">
      <c r="A39" s="19"/>
      <c r="B39" s="19"/>
      <c r="C39" s="19"/>
      <c r="D39" s="19"/>
      <c r="E39" s="19"/>
      <c r="F39" s="19"/>
      <c r="G39" s="19"/>
      <c r="H39" s="19"/>
      <c r="I39" s="19"/>
    </row>
    <row r="40" spans="1:9" x14ac:dyDescent="0.25">
      <c r="A40" s="19" t="s">
        <v>13</v>
      </c>
      <c r="B40" s="19"/>
      <c r="C40" s="19"/>
      <c r="D40" s="19">
        <f ca="1">COUNTIF(F15:F34,"&gt;0")</f>
        <v>5</v>
      </c>
      <c r="E40" s="19"/>
      <c r="F40" s="19"/>
      <c r="G40" s="19"/>
      <c r="H40" s="19"/>
      <c r="I40" s="19"/>
    </row>
    <row r="41" spans="1:9" x14ac:dyDescent="0.25">
      <c r="A41" s="19"/>
      <c r="B41" s="19"/>
      <c r="C41" s="19"/>
      <c r="D41" s="19"/>
      <c r="E41" s="19"/>
      <c r="F41" s="19"/>
      <c r="G41" s="19"/>
      <c r="H41" s="19"/>
      <c r="I41" s="19"/>
    </row>
    <row r="42" spans="1:9" x14ac:dyDescent="0.25">
      <c r="A42" s="19" t="s">
        <v>14</v>
      </c>
      <c r="B42" s="19"/>
      <c r="C42" s="19"/>
      <c r="D42" s="19"/>
      <c r="E42" s="19"/>
      <c r="F42" s="19"/>
      <c r="G42" s="21">
        <f ca="1">F36/D40</f>
        <v>1.6</v>
      </c>
      <c r="H42" s="19"/>
      <c r="I42" s="19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Manuale-vuoto</vt:lpstr>
      <vt:lpstr>Excel-vuoto</vt:lpstr>
      <vt:lpstr>Manuale-completo</vt:lpstr>
      <vt:lpstr>Excel-completo</vt:lpstr>
    </vt:vector>
  </TitlesOfParts>
  <Company>Dip. Matematica pura ed appl. Univ.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Andreatta</dc:creator>
  <cp:lastModifiedBy>carla</cp:lastModifiedBy>
  <dcterms:created xsi:type="dcterms:W3CDTF">2003-02-26T13:35:53Z</dcterms:created>
  <dcterms:modified xsi:type="dcterms:W3CDTF">2021-03-10T14:44:51Z</dcterms:modified>
</cp:coreProperties>
</file>